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7680" activeTab="9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  <sheet name="6день" sheetId="6" r:id="rId6"/>
    <sheet name="7день" sheetId="7" r:id="rId7"/>
    <sheet name="8день" sheetId="8" r:id="rId8"/>
    <sheet name="9день" sheetId="9" r:id="rId9"/>
    <sheet name="10день" sheetId="10" r:id="rId10"/>
    <sheet name="Лист11" sheetId="11" r:id="rId11"/>
  </sheets>
  <definedNames>
    <definedName name="_GoBack" localSheetId="0">'1день'!#REF!</definedName>
  </definedNames>
  <calcPr fullCalcOnLoad="1"/>
</workbook>
</file>

<file path=xl/sharedStrings.xml><?xml version="1.0" encoding="utf-8"?>
<sst xmlns="http://schemas.openxmlformats.org/spreadsheetml/2006/main" count="454" uniqueCount="129">
  <si>
    <t>Пищевые вещества (г)</t>
  </si>
  <si>
    <t>Б</t>
  </si>
  <si>
    <t>Ж</t>
  </si>
  <si>
    <t>У</t>
  </si>
  <si>
    <t>Чай с сахаром и лимоном</t>
  </si>
  <si>
    <t>Хлеб пшеничный 1 сорт</t>
  </si>
  <si>
    <t>Итого на завтрак</t>
  </si>
  <si>
    <t>1 шт.</t>
  </si>
  <si>
    <t>1/250</t>
  </si>
  <si>
    <t>1/180</t>
  </si>
  <si>
    <t>Итого на обед</t>
  </si>
  <si>
    <t>Итого за полдник</t>
  </si>
  <si>
    <t>1/200</t>
  </si>
  <si>
    <t>Яблоко</t>
  </si>
  <si>
    <t>Борщ с капустой и картофелем</t>
  </si>
  <si>
    <t>150/8</t>
  </si>
  <si>
    <t>200/10</t>
  </si>
  <si>
    <t>Капуста тушёная</t>
  </si>
  <si>
    <t>1/150</t>
  </si>
  <si>
    <t>Суп картофельный с горохом</t>
  </si>
  <si>
    <t>70/220</t>
  </si>
  <si>
    <t>Какао с молоком</t>
  </si>
  <si>
    <t>Икра свекольная</t>
  </si>
  <si>
    <t>239/331</t>
  </si>
  <si>
    <t>Оладьи с повидлом</t>
  </si>
  <si>
    <t>70/7</t>
  </si>
  <si>
    <t>150/10</t>
  </si>
  <si>
    <t>Омлет натуральный</t>
  </si>
  <si>
    <t>Меню составлено по сборнику рецептур блюд и кулинарных изделий для питания школьников</t>
  </si>
  <si>
    <t>Москва, ДеЛи принт, 2005 г.</t>
  </si>
  <si>
    <t>Белки</t>
  </si>
  <si>
    <t>Жиры</t>
  </si>
  <si>
    <t>Углеводы</t>
  </si>
  <si>
    <t>Энерг. цен.</t>
  </si>
  <si>
    <t>C</t>
  </si>
  <si>
    <t>180/12/6</t>
  </si>
  <si>
    <t>1/40</t>
  </si>
  <si>
    <t>Сок фруктовый в ассортименте</t>
  </si>
  <si>
    <t>108/109</t>
  </si>
  <si>
    <t>Суп картофельный с клёцками</t>
  </si>
  <si>
    <t>1/80</t>
  </si>
  <si>
    <t>1/70</t>
  </si>
  <si>
    <t>Каша жидкая молочная из манной крупы</t>
  </si>
  <si>
    <t>180/12</t>
  </si>
  <si>
    <t>2/40</t>
  </si>
  <si>
    <t>410/468</t>
  </si>
  <si>
    <t>Ватрушка с творогом</t>
  </si>
  <si>
    <t>1/75</t>
  </si>
  <si>
    <t>Мясо курицы отварное</t>
  </si>
  <si>
    <t>Борщ с фасолью и картофелем</t>
  </si>
  <si>
    <t>Средняя стоимость 1 дня на 1 ребёнка</t>
  </si>
  <si>
    <t>Приём пищи</t>
  </si>
  <si>
    <t>День 5</t>
  </si>
  <si>
    <t>Итого за пятый день</t>
  </si>
  <si>
    <t>Выход блюда</t>
  </si>
  <si>
    <t>№ рецеп-туры</t>
  </si>
  <si>
    <t>Энерг. ценность (ккал)</t>
  </si>
  <si>
    <t>Витамин С</t>
  </si>
  <si>
    <t>День 2</t>
  </si>
  <si>
    <t>Итого за второй день</t>
  </si>
  <si>
    <t>День 1</t>
  </si>
  <si>
    <t>Итого за первый день</t>
  </si>
  <si>
    <t>День 3</t>
  </si>
  <si>
    <t>Итого за третий день</t>
  </si>
  <si>
    <t>113/114</t>
  </si>
  <si>
    <t>День 4</t>
  </si>
  <si>
    <t>Итого за четвёртый день</t>
  </si>
  <si>
    <t>День 6</t>
  </si>
  <si>
    <t>День 7</t>
  </si>
  <si>
    <t>Итого за седьмой день</t>
  </si>
  <si>
    <t>День 8</t>
  </si>
  <si>
    <t>Итого за восьмой день</t>
  </si>
  <si>
    <t>День 9</t>
  </si>
  <si>
    <t>Итого за девятый день</t>
  </si>
  <si>
    <t>День 10</t>
  </si>
  <si>
    <t>Итого за десятый день</t>
  </si>
  <si>
    <t>Макароны отварные с маслом сливочным</t>
  </si>
  <si>
    <t>Вареники ленивые с маслом сливочным</t>
  </si>
  <si>
    <t>Икра кабачковая</t>
  </si>
  <si>
    <t>1/45</t>
  </si>
  <si>
    <t>10-00 ч.</t>
  </si>
  <si>
    <t>Компот из смеси сухофруктов</t>
  </si>
  <si>
    <t>Пудинг манный со сгущенкой</t>
  </si>
  <si>
    <t>200/40</t>
  </si>
  <si>
    <t>2 шт.</t>
  </si>
  <si>
    <t>Булочка домашняя</t>
  </si>
  <si>
    <t>Биточки из мяса говядины</t>
  </si>
  <si>
    <t>Вареники с картофельным фаршем с маслом сливочным</t>
  </si>
  <si>
    <t>120/6</t>
  </si>
  <si>
    <t>Блины с маслом сливочным</t>
  </si>
  <si>
    <t>70/5</t>
  </si>
  <si>
    <t>Суп картофельный</t>
  </si>
  <si>
    <t>Плов из мяса курицы</t>
  </si>
  <si>
    <t>Пирожок печеный с картофельным фаршем</t>
  </si>
  <si>
    <t>Котлеты из мяса говядины</t>
  </si>
  <si>
    <t>25,8</t>
  </si>
  <si>
    <t>Тефтели из рыбы с/м Минтай с соусом сметанным с томатом</t>
  </si>
  <si>
    <t>70/42</t>
  </si>
  <si>
    <t>Кисель из повидла</t>
  </si>
  <si>
    <t>Картофель отварной с маслом слив.</t>
  </si>
  <si>
    <t>№ рецептуры</t>
  </si>
  <si>
    <t>Наименование блюда</t>
  </si>
  <si>
    <t>Огурцы свежие в нарезке</t>
  </si>
  <si>
    <t>1/50</t>
  </si>
  <si>
    <t>Завтрак:</t>
  </si>
  <si>
    <t>Второй завтрак:</t>
  </si>
  <si>
    <t>Обед:</t>
  </si>
  <si>
    <t>Котлеты рубленые из мяса курицы</t>
  </si>
  <si>
    <t>Макароны отварные с маслом слив.</t>
  </si>
  <si>
    <t>Компот из свежих яблок</t>
  </si>
  <si>
    <t>Полдник:</t>
  </si>
  <si>
    <t>Чай с сахаром</t>
  </si>
  <si>
    <t xml:space="preserve">Второй завтрак: </t>
  </si>
  <si>
    <t>Суп-лапша домашняя</t>
  </si>
  <si>
    <t>200/10/40</t>
  </si>
  <si>
    <t>Макароны отварные с маслом сливочным и сыром</t>
  </si>
  <si>
    <t>Помидоры свежие в нарезке</t>
  </si>
  <si>
    <t>Каша рассыпчатая из гречневой крупы с маслом сливочным</t>
  </si>
  <si>
    <t>Каша жидкая молочная из рисовой крупы</t>
  </si>
  <si>
    <t>Сосиска отварная</t>
  </si>
  <si>
    <t>Котлеты из рыбы с/м "Минтай"</t>
  </si>
  <si>
    <t>Картофель отварной с маслом сливочным</t>
  </si>
  <si>
    <t>Вермишель  отварная с маслом сливочным</t>
  </si>
  <si>
    <t>1/60</t>
  </si>
  <si>
    <t>Тефтели из рыбы с/м "Минтай" с соусом сметанным с томатом</t>
  </si>
  <si>
    <t xml:space="preserve"> Кисель из повидла</t>
  </si>
  <si>
    <t xml:space="preserve">Меню составил: </t>
  </si>
  <si>
    <t>76 руб.</t>
  </si>
  <si>
    <t>Итого за шестой день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</si>
</sst>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0"/>
      <name val="Arial Cyr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6"/>
  <sheetViews>
    <sheetView zoomScalePageLayoutView="0" workbookViewId="0" topLeftCell="A1">
      <selection activeCell="B4" sqref="B4:B6"/>
    </sheetView>
  </sheetViews>
  <sheetFormatPr defaultColWidth="9.00390625" defaultRowHeight="12.75"/>
  <cols>
    <col min="2" max="2" width="18.625" style="0" customWidth="1"/>
    <col min="3" max="3" width="38.25390625" style="0" customWidth="1"/>
    <col min="4" max="4" width="10.125" style="0" customWidth="1"/>
    <col min="5" max="5" width="7.375" style="0" customWidth="1"/>
    <col min="8" max="8" width="11.75390625" style="0" customWidth="1"/>
    <col min="9" max="9" width="9.75390625" style="0" customWidth="1"/>
    <col min="10" max="10" width="7.75390625" style="0" customWidth="1"/>
  </cols>
  <sheetData>
    <row r="1" ht="2.25" customHeight="1"/>
    <row r="3" ht="13.5" thickBot="1"/>
    <row r="4" spans="2:10" ht="15.75" customHeight="1">
      <c r="B4" s="78" t="s">
        <v>51</v>
      </c>
      <c r="C4" s="78" t="s">
        <v>101</v>
      </c>
      <c r="D4" s="78" t="s">
        <v>54</v>
      </c>
      <c r="E4" s="69" t="s">
        <v>0</v>
      </c>
      <c r="F4" s="70"/>
      <c r="G4" s="71"/>
      <c r="H4" s="78" t="s">
        <v>56</v>
      </c>
      <c r="I4" s="78" t="s">
        <v>57</v>
      </c>
      <c r="J4" s="75" t="s">
        <v>100</v>
      </c>
    </row>
    <row r="5" spans="2:10" ht="16.5" customHeight="1" thickBot="1">
      <c r="B5" s="79"/>
      <c r="C5" s="79"/>
      <c r="D5" s="79"/>
      <c r="E5" s="72"/>
      <c r="F5" s="73"/>
      <c r="G5" s="74"/>
      <c r="H5" s="79"/>
      <c r="I5" s="79"/>
      <c r="J5" s="76"/>
    </row>
    <row r="6" spans="2:10" ht="16.5" thickBot="1">
      <c r="B6" s="80"/>
      <c r="C6" s="80"/>
      <c r="D6" s="80"/>
      <c r="E6" s="4" t="s">
        <v>1</v>
      </c>
      <c r="F6" s="4" t="s">
        <v>2</v>
      </c>
      <c r="G6" s="4" t="s">
        <v>3</v>
      </c>
      <c r="H6" s="80"/>
      <c r="I6" s="80"/>
      <c r="J6" s="77"/>
    </row>
    <row r="7" spans="2:10" ht="16.5" thickBot="1">
      <c r="B7" s="29" t="s">
        <v>60</v>
      </c>
      <c r="C7" s="1"/>
      <c r="D7" s="3"/>
      <c r="E7" s="4"/>
      <c r="F7" s="4"/>
      <c r="G7" s="4"/>
      <c r="H7" s="4"/>
      <c r="I7" s="4"/>
      <c r="J7" s="32"/>
    </row>
    <row r="8" spans="2:10" ht="16.5" thickBot="1">
      <c r="B8" s="29" t="s">
        <v>104</v>
      </c>
      <c r="C8" s="5"/>
      <c r="D8" s="6"/>
      <c r="E8" s="6"/>
      <c r="F8" s="6"/>
      <c r="G8" s="6"/>
      <c r="H8" s="6"/>
      <c r="I8" s="6"/>
      <c r="J8" s="33"/>
    </row>
    <row r="9" spans="2:10" ht="15.75">
      <c r="B9" s="45">
        <v>1</v>
      </c>
      <c r="C9" s="46" t="s">
        <v>27</v>
      </c>
      <c r="D9" s="46" t="s">
        <v>40</v>
      </c>
      <c r="E9" s="47">
        <v>7.5</v>
      </c>
      <c r="F9" s="47">
        <v>14.6</v>
      </c>
      <c r="G9" s="47">
        <v>3</v>
      </c>
      <c r="H9" s="47">
        <v>173.1</v>
      </c>
      <c r="I9" s="48">
        <v>1.4</v>
      </c>
      <c r="J9" s="36">
        <v>210</v>
      </c>
    </row>
    <row r="10" spans="2:10" ht="15.75">
      <c r="B10" s="45">
        <v>2</v>
      </c>
      <c r="C10" s="21" t="s">
        <v>102</v>
      </c>
      <c r="D10" s="21" t="s">
        <v>103</v>
      </c>
      <c r="E10" s="17">
        <v>0.4</v>
      </c>
      <c r="F10" s="17">
        <v>0</v>
      </c>
      <c r="G10" s="17">
        <v>1.5</v>
      </c>
      <c r="H10" s="17">
        <v>7.5</v>
      </c>
      <c r="I10" s="17">
        <v>1.4</v>
      </c>
      <c r="J10" s="60">
        <v>71</v>
      </c>
    </row>
    <row r="11" spans="2:10" ht="19.5" customHeight="1" thickBot="1">
      <c r="B11" s="61">
        <v>3</v>
      </c>
      <c r="C11" s="5" t="s">
        <v>4</v>
      </c>
      <c r="D11" s="7" t="s">
        <v>35</v>
      </c>
      <c r="E11" s="7">
        <v>0.2</v>
      </c>
      <c r="F11" s="7">
        <v>0</v>
      </c>
      <c r="G11" s="7">
        <v>14.3</v>
      </c>
      <c r="H11" s="7">
        <v>58</v>
      </c>
      <c r="I11" s="7">
        <v>2.4</v>
      </c>
      <c r="J11" s="33">
        <v>377</v>
      </c>
    </row>
    <row r="12" spans="2:10" ht="16.5" customHeight="1" thickBot="1">
      <c r="B12" s="61">
        <v>4</v>
      </c>
      <c r="C12" s="5" t="s">
        <v>5</v>
      </c>
      <c r="D12" s="15" t="s">
        <v>36</v>
      </c>
      <c r="E12" s="7">
        <v>3</v>
      </c>
      <c r="F12" s="7">
        <v>0.3</v>
      </c>
      <c r="G12" s="7">
        <v>19.9</v>
      </c>
      <c r="H12" s="7">
        <v>90.4</v>
      </c>
      <c r="I12" s="7">
        <v>0</v>
      </c>
      <c r="J12" s="34"/>
    </row>
    <row r="13" spans="2:10" ht="18" customHeight="1" thickBot="1">
      <c r="B13" s="29" t="s">
        <v>6</v>
      </c>
      <c r="C13" s="5"/>
      <c r="D13" s="7"/>
      <c r="E13" s="4">
        <f>SUM(E9:E12)</f>
        <v>11.1</v>
      </c>
      <c r="F13" s="4">
        <f>SUM(F9:F12)</f>
        <v>14.9</v>
      </c>
      <c r="G13" s="4">
        <f>SUM(G9:G12)</f>
        <v>38.7</v>
      </c>
      <c r="H13" s="4">
        <f>SUM(H9:H12)</f>
        <v>329</v>
      </c>
      <c r="I13" s="4">
        <f>SUM(I9:I12)</f>
        <v>5.199999999999999</v>
      </c>
      <c r="J13" s="35"/>
    </row>
    <row r="14" spans="2:10" ht="16.5" thickBot="1">
      <c r="B14" s="29" t="s">
        <v>105</v>
      </c>
      <c r="C14" s="22" t="s">
        <v>13</v>
      </c>
      <c r="D14" s="22" t="s">
        <v>7</v>
      </c>
      <c r="E14" s="4">
        <v>0.72</v>
      </c>
      <c r="F14" s="4">
        <v>0</v>
      </c>
      <c r="G14" s="4">
        <v>0.21</v>
      </c>
      <c r="H14" s="4">
        <v>82.8</v>
      </c>
      <c r="I14" s="23">
        <v>29.4</v>
      </c>
      <c r="J14" s="35" t="s">
        <v>80</v>
      </c>
    </row>
    <row r="15" spans="2:10" ht="16.5" thickBot="1">
      <c r="B15" s="29" t="s">
        <v>106</v>
      </c>
      <c r="C15" s="5"/>
      <c r="D15" s="7"/>
      <c r="E15" s="7"/>
      <c r="F15" s="7"/>
      <c r="G15" s="7"/>
      <c r="H15" s="7"/>
      <c r="I15" s="7"/>
      <c r="J15" s="36"/>
    </row>
    <row r="16" spans="2:10" ht="17.25" customHeight="1" thickBot="1">
      <c r="B16" s="61">
        <v>1</v>
      </c>
      <c r="C16" s="5" t="s">
        <v>39</v>
      </c>
      <c r="D16" s="7" t="s">
        <v>8</v>
      </c>
      <c r="E16" s="7">
        <v>21</v>
      </c>
      <c r="F16" s="7">
        <v>5.3</v>
      </c>
      <c r="G16" s="7">
        <v>26.2</v>
      </c>
      <c r="H16" s="7">
        <v>161.8</v>
      </c>
      <c r="I16" s="7">
        <v>11.5</v>
      </c>
      <c r="J16" s="33" t="s">
        <v>38</v>
      </c>
    </row>
    <row r="17" spans="2:10" ht="17.25" customHeight="1" thickBot="1">
      <c r="B17" s="61">
        <v>2</v>
      </c>
      <c r="C17" s="5" t="s">
        <v>107</v>
      </c>
      <c r="D17" s="15" t="s">
        <v>41</v>
      </c>
      <c r="E17" s="7">
        <v>10.3</v>
      </c>
      <c r="F17" s="7">
        <v>15.4</v>
      </c>
      <c r="G17" s="7">
        <v>10</v>
      </c>
      <c r="H17" s="7">
        <v>220.2</v>
      </c>
      <c r="I17" s="7">
        <v>0.14</v>
      </c>
      <c r="J17" s="33">
        <v>294</v>
      </c>
    </row>
    <row r="18" spans="2:10" ht="18.75" customHeight="1" thickBot="1">
      <c r="B18" s="61">
        <v>3</v>
      </c>
      <c r="C18" s="7" t="s">
        <v>108</v>
      </c>
      <c r="D18" s="7" t="s">
        <v>15</v>
      </c>
      <c r="E18" s="7">
        <v>5.4</v>
      </c>
      <c r="F18" s="7">
        <v>6.3</v>
      </c>
      <c r="G18" s="7">
        <v>36.7</v>
      </c>
      <c r="H18" s="7">
        <v>225.7</v>
      </c>
      <c r="I18" s="24">
        <v>0</v>
      </c>
      <c r="J18" s="33">
        <v>203</v>
      </c>
    </row>
    <row r="19" spans="2:10" ht="18" customHeight="1" thickBot="1">
      <c r="B19" s="61">
        <v>4</v>
      </c>
      <c r="C19" s="7" t="s">
        <v>109</v>
      </c>
      <c r="D19" s="7" t="s">
        <v>9</v>
      </c>
      <c r="E19" s="7">
        <v>0.1</v>
      </c>
      <c r="F19" s="7">
        <v>0</v>
      </c>
      <c r="G19" s="7">
        <v>130.9</v>
      </c>
      <c r="H19" s="7">
        <v>525.6</v>
      </c>
      <c r="I19" s="24">
        <v>1.7</v>
      </c>
      <c r="J19" s="33">
        <v>342</v>
      </c>
    </row>
    <row r="20" spans="2:10" ht="18" customHeight="1" thickBot="1">
      <c r="B20" s="61">
        <v>5</v>
      </c>
      <c r="C20" s="5" t="s">
        <v>5</v>
      </c>
      <c r="D20" s="15" t="s">
        <v>41</v>
      </c>
      <c r="E20" s="7">
        <v>5.3</v>
      </c>
      <c r="F20" s="7">
        <v>0.6</v>
      </c>
      <c r="G20" s="7">
        <v>34.8</v>
      </c>
      <c r="H20" s="7">
        <v>158.2</v>
      </c>
      <c r="I20" s="7">
        <v>0</v>
      </c>
      <c r="J20" s="34"/>
    </row>
    <row r="21" spans="2:10" ht="17.25" customHeight="1" thickBot="1">
      <c r="B21" s="29" t="s">
        <v>10</v>
      </c>
      <c r="C21" s="5"/>
      <c r="D21" s="7"/>
      <c r="E21" s="4">
        <f>SUM(E16:E20)</f>
        <v>42.1</v>
      </c>
      <c r="F21" s="4">
        <f>SUM(F16:F20)</f>
        <v>27.6</v>
      </c>
      <c r="G21" s="4">
        <f>SUM(G16:G20)</f>
        <v>238.60000000000002</v>
      </c>
      <c r="H21" s="4">
        <f>SUM(H16:H20)</f>
        <v>1291.5000000000002</v>
      </c>
      <c r="I21" s="4">
        <f>SUM(I16:I20)</f>
        <v>13.34</v>
      </c>
      <c r="J21" s="35"/>
    </row>
    <row r="22" spans="2:10" ht="16.5" thickBot="1">
      <c r="B22" s="29" t="s">
        <v>110</v>
      </c>
      <c r="C22" s="5"/>
      <c r="D22" s="7"/>
      <c r="E22" s="7"/>
      <c r="F22" s="7"/>
      <c r="G22" s="7"/>
      <c r="H22" s="7"/>
      <c r="I22" s="7"/>
      <c r="J22" s="36"/>
    </row>
    <row r="23" spans="2:10" ht="16.5" customHeight="1" thickBot="1">
      <c r="B23" s="61">
        <v>1</v>
      </c>
      <c r="C23" s="7" t="s">
        <v>24</v>
      </c>
      <c r="D23" s="7" t="s">
        <v>25</v>
      </c>
      <c r="E23" s="7">
        <v>5.5</v>
      </c>
      <c r="F23" s="7">
        <v>6.2</v>
      </c>
      <c r="G23" s="7">
        <v>36.6</v>
      </c>
      <c r="H23" s="7">
        <v>215.4</v>
      </c>
      <c r="I23" s="24">
        <v>0.4</v>
      </c>
      <c r="J23" s="34">
        <v>401</v>
      </c>
    </row>
    <row r="24" spans="2:10" ht="19.5" customHeight="1" thickBot="1">
      <c r="B24" s="61">
        <v>2</v>
      </c>
      <c r="C24" s="5" t="s">
        <v>21</v>
      </c>
      <c r="D24" s="7" t="s">
        <v>9</v>
      </c>
      <c r="E24" s="7">
        <v>3.4</v>
      </c>
      <c r="F24" s="7">
        <v>2.9</v>
      </c>
      <c r="G24" s="7">
        <v>24.1</v>
      </c>
      <c r="H24" s="7">
        <v>135.7</v>
      </c>
      <c r="I24" s="7">
        <v>1</v>
      </c>
      <c r="J24" s="33">
        <v>382</v>
      </c>
    </row>
    <row r="25" spans="2:10" ht="20.25" customHeight="1" thickBot="1">
      <c r="B25" s="28" t="s">
        <v>11</v>
      </c>
      <c r="C25" s="5"/>
      <c r="D25" s="7"/>
      <c r="E25" s="4">
        <f>SUM(E23:E24)</f>
        <v>8.9</v>
      </c>
      <c r="F25" s="4">
        <f>SUM(F23:F24)</f>
        <v>9.1</v>
      </c>
      <c r="G25" s="4">
        <f>SUM(G23:G24)</f>
        <v>60.7</v>
      </c>
      <c r="H25" s="4">
        <f>SUM(H23:H24)</f>
        <v>351.1</v>
      </c>
      <c r="I25" s="4">
        <f>SUM(I23:I24)</f>
        <v>1.4</v>
      </c>
      <c r="J25" s="35"/>
    </row>
    <row r="26" spans="2:10" ht="32.25" customHeight="1" thickBot="1">
      <c r="B26" s="28" t="s">
        <v>61</v>
      </c>
      <c r="C26" s="9"/>
      <c r="D26" s="4"/>
      <c r="E26" s="4">
        <f>SUM(E13+E21+E14+E25)</f>
        <v>62.82</v>
      </c>
      <c r="F26" s="4">
        <f>SUM(F13+F21+F14+F25)</f>
        <v>51.6</v>
      </c>
      <c r="G26" s="4">
        <f>SUM(G13+G21+G14+G25)</f>
        <v>338.21</v>
      </c>
      <c r="H26" s="4">
        <f>SUM(H13+H21+H14+H25)</f>
        <v>2054.4</v>
      </c>
      <c r="I26" s="4">
        <f>SUM(I13+I21+I14+I25)</f>
        <v>49.339999999999996</v>
      </c>
      <c r="J26" s="38"/>
    </row>
  </sheetData>
  <sheetProtection/>
  <mergeCells count="7">
    <mergeCell ref="E4:G5"/>
    <mergeCell ref="J4:J6"/>
    <mergeCell ref="B4:B6"/>
    <mergeCell ref="C4:C6"/>
    <mergeCell ref="D4:D6"/>
    <mergeCell ref="H4:H6"/>
    <mergeCell ref="I4:I6"/>
  </mergeCells>
  <printOptions/>
  <pageMargins left="0.16" right="0.75" top="0.49" bottom="0.77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J27"/>
  <sheetViews>
    <sheetView tabSelected="1" zoomScalePageLayoutView="0" workbookViewId="0" topLeftCell="A3">
      <selection activeCell="B5" sqref="B5:B7"/>
    </sheetView>
  </sheetViews>
  <sheetFormatPr defaultColWidth="9.00390625" defaultRowHeight="12.75"/>
  <cols>
    <col min="2" max="2" width="18.625" style="0" customWidth="1"/>
    <col min="3" max="3" width="43.00390625" style="0" customWidth="1"/>
    <col min="4" max="4" width="10.00390625" style="0" customWidth="1"/>
    <col min="5" max="5" width="7.75390625" style="0" customWidth="1"/>
    <col min="6" max="6" width="7.625" style="0" customWidth="1"/>
    <col min="8" max="8" width="10.75390625" style="0" customWidth="1"/>
    <col min="9" max="9" width="10.375" style="0" customWidth="1"/>
  </cols>
  <sheetData>
    <row r="1" ht="12.75" hidden="1"/>
    <row r="2" ht="12.75" hidden="1"/>
    <row r="4" ht="13.5" thickBot="1"/>
    <row r="5" spans="2:10" ht="16.5" customHeight="1">
      <c r="B5" s="78" t="s">
        <v>51</v>
      </c>
      <c r="C5" s="78" t="s">
        <v>101</v>
      </c>
      <c r="D5" s="78" t="s">
        <v>54</v>
      </c>
      <c r="E5" s="69" t="s">
        <v>0</v>
      </c>
      <c r="F5" s="70"/>
      <c r="G5" s="71"/>
      <c r="H5" s="78" t="s">
        <v>56</v>
      </c>
      <c r="I5" s="69" t="s">
        <v>57</v>
      </c>
      <c r="J5" s="75" t="s">
        <v>100</v>
      </c>
    </row>
    <row r="6" spans="2:10" ht="18.75" customHeight="1" thickBot="1">
      <c r="B6" s="79"/>
      <c r="C6" s="79"/>
      <c r="D6" s="79"/>
      <c r="E6" s="72"/>
      <c r="F6" s="73"/>
      <c r="G6" s="74"/>
      <c r="H6" s="79"/>
      <c r="I6" s="82"/>
      <c r="J6" s="76"/>
    </row>
    <row r="7" spans="2:10" ht="16.5" thickBot="1">
      <c r="B7" s="80"/>
      <c r="C7" s="80"/>
      <c r="D7" s="80"/>
      <c r="E7" s="4" t="s">
        <v>1</v>
      </c>
      <c r="F7" s="4" t="s">
        <v>2</v>
      </c>
      <c r="G7" s="4" t="s">
        <v>3</v>
      </c>
      <c r="H7" s="80"/>
      <c r="I7" s="72"/>
      <c r="J7" s="81"/>
    </row>
    <row r="8" spans="2:10" ht="16.5" thickBot="1">
      <c r="B8" s="29" t="s">
        <v>74</v>
      </c>
      <c r="C8" s="3"/>
      <c r="D8" s="3"/>
      <c r="E8" s="4"/>
      <c r="F8" s="4"/>
      <c r="G8" s="4"/>
      <c r="H8" s="4"/>
      <c r="I8" s="23"/>
      <c r="J8" s="32"/>
    </row>
    <row r="9" spans="2:10" ht="16.5" thickBot="1">
      <c r="B9" s="29" t="s">
        <v>104</v>
      </c>
      <c r="C9" s="7"/>
      <c r="D9" s="6"/>
      <c r="E9" s="6"/>
      <c r="F9" s="6"/>
      <c r="G9" s="6"/>
      <c r="H9" s="6"/>
      <c r="I9" s="19"/>
      <c r="J9" s="33"/>
    </row>
    <row r="10" spans="2:10" ht="17.25" customHeight="1" thickBot="1">
      <c r="B10" s="61">
        <v>1</v>
      </c>
      <c r="C10" s="7" t="s">
        <v>77</v>
      </c>
      <c r="D10" s="15" t="s">
        <v>88</v>
      </c>
      <c r="E10" s="7">
        <v>16.7</v>
      </c>
      <c r="F10" s="7">
        <v>6.4</v>
      </c>
      <c r="G10" s="7">
        <v>17.4</v>
      </c>
      <c r="H10" s="7">
        <v>193.2</v>
      </c>
      <c r="I10" s="7">
        <v>0.6</v>
      </c>
      <c r="J10" s="52">
        <v>218</v>
      </c>
    </row>
    <row r="11" spans="2:10" ht="18" customHeight="1">
      <c r="B11" s="45">
        <v>2</v>
      </c>
      <c r="C11" s="17" t="s">
        <v>111</v>
      </c>
      <c r="D11" s="17" t="s">
        <v>43</v>
      </c>
      <c r="E11" s="17">
        <v>0.08</v>
      </c>
      <c r="F11" s="17">
        <v>0</v>
      </c>
      <c r="G11" s="17">
        <v>13.4</v>
      </c>
      <c r="H11" s="17">
        <v>53.6</v>
      </c>
      <c r="I11" s="17">
        <v>0.02</v>
      </c>
      <c r="J11" s="49">
        <v>376</v>
      </c>
    </row>
    <row r="12" spans="2:10" ht="17.25" customHeight="1" thickBot="1">
      <c r="B12" s="61">
        <v>3</v>
      </c>
      <c r="C12" s="7" t="s">
        <v>5</v>
      </c>
      <c r="D12" s="15" t="s">
        <v>36</v>
      </c>
      <c r="E12" s="7">
        <v>3</v>
      </c>
      <c r="F12" s="7">
        <v>0.4</v>
      </c>
      <c r="G12" s="7">
        <v>19.8</v>
      </c>
      <c r="H12" s="7">
        <v>90.4</v>
      </c>
      <c r="I12" s="24">
        <v>0</v>
      </c>
      <c r="J12" s="34"/>
    </row>
    <row r="13" spans="2:10" ht="15.75" customHeight="1" thickBot="1">
      <c r="B13" s="29" t="s">
        <v>6</v>
      </c>
      <c r="C13" s="7"/>
      <c r="D13" s="7"/>
      <c r="E13" s="4">
        <f>SUM(E10:E12)</f>
        <v>19.779999999999998</v>
      </c>
      <c r="F13" s="4">
        <f>SUM(F10:F12)</f>
        <v>6.800000000000001</v>
      </c>
      <c r="G13" s="4">
        <f>SUM(G10:G12)</f>
        <v>50.599999999999994</v>
      </c>
      <c r="H13" s="4">
        <f>SUM(H10:H12)</f>
        <v>337.2</v>
      </c>
      <c r="I13" s="23">
        <f>SUM(I10:I12)</f>
        <v>0.62</v>
      </c>
      <c r="J13" s="35"/>
    </row>
    <row r="14" spans="2:10" ht="16.5" thickBot="1">
      <c r="B14" s="29" t="s">
        <v>105</v>
      </c>
      <c r="C14" s="9" t="s">
        <v>37</v>
      </c>
      <c r="D14" s="4" t="s">
        <v>84</v>
      </c>
      <c r="E14" s="4">
        <v>3.8</v>
      </c>
      <c r="F14" s="4">
        <v>5.9</v>
      </c>
      <c r="G14" s="4">
        <v>37.5</v>
      </c>
      <c r="H14" s="4">
        <v>208.6</v>
      </c>
      <c r="I14" s="4">
        <v>0</v>
      </c>
      <c r="J14" s="35" t="s">
        <v>80</v>
      </c>
    </row>
    <row r="15" spans="2:10" ht="16.5" thickBot="1">
      <c r="B15" s="29" t="s">
        <v>106</v>
      </c>
      <c r="C15" s="7"/>
      <c r="D15" s="7"/>
      <c r="E15" s="7"/>
      <c r="F15" s="7"/>
      <c r="G15" s="7"/>
      <c r="H15" s="7"/>
      <c r="I15" s="24"/>
      <c r="J15" s="36"/>
    </row>
    <row r="16" spans="2:10" ht="18" customHeight="1" thickBot="1">
      <c r="B16" s="61">
        <v>1</v>
      </c>
      <c r="C16" s="5" t="s">
        <v>91</v>
      </c>
      <c r="D16" s="7" t="s">
        <v>8</v>
      </c>
      <c r="E16" s="7">
        <v>2.3</v>
      </c>
      <c r="F16" s="7">
        <v>2.8</v>
      </c>
      <c r="G16" s="7">
        <v>24.5</v>
      </c>
      <c r="H16" s="7">
        <v>132.3</v>
      </c>
      <c r="I16" s="24">
        <v>13.3</v>
      </c>
      <c r="J16" s="33">
        <v>97</v>
      </c>
    </row>
    <row r="17" spans="2:10" ht="33" customHeight="1" thickBot="1">
      <c r="B17" s="61">
        <v>2</v>
      </c>
      <c r="C17" s="7" t="s">
        <v>124</v>
      </c>
      <c r="D17" s="7" t="s">
        <v>97</v>
      </c>
      <c r="E17" s="7">
        <v>9</v>
      </c>
      <c r="F17" s="7">
        <v>8.3</v>
      </c>
      <c r="G17" s="24">
        <v>12.7</v>
      </c>
      <c r="H17" s="17">
        <v>161</v>
      </c>
      <c r="I17" s="17">
        <v>2.2</v>
      </c>
      <c r="J17" s="53" t="s">
        <v>23</v>
      </c>
    </row>
    <row r="18" spans="2:10" ht="18.75" customHeight="1" thickBot="1">
      <c r="B18" s="61">
        <v>3</v>
      </c>
      <c r="C18" s="5" t="s">
        <v>121</v>
      </c>
      <c r="D18" s="7" t="s">
        <v>15</v>
      </c>
      <c r="E18" s="7">
        <v>2.9</v>
      </c>
      <c r="F18" s="7">
        <v>6.6</v>
      </c>
      <c r="G18" s="7">
        <v>22.3</v>
      </c>
      <c r="H18" s="7">
        <v>159.5</v>
      </c>
      <c r="I18" s="7">
        <v>31</v>
      </c>
      <c r="J18" s="33">
        <v>125</v>
      </c>
    </row>
    <row r="19" spans="2:10" ht="18.75" customHeight="1" thickBot="1">
      <c r="B19" s="61">
        <v>4</v>
      </c>
      <c r="C19" s="7" t="s">
        <v>116</v>
      </c>
      <c r="D19" s="7"/>
      <c r="E19" s="7"/>
      <c r="F19" s="7"/>
      <c r="G19" s="7"/>
      <c r="H19" s="7"/>
      <c r="I19" s="24"/>
      <c r="J19" s="33">
        <v>71</v>
      </c>
    </row>
    <row r="20" spans="2:10" ht="17.25" customHeight="1" thickBot="1">
      <c r="B20" s="61">
        <v>5</v>
      </c>
      <c r="C20" s="7" t="s">
        <v>125</v>
      </c>
      <c r="D20" s="7" t="s">
        <v>9</v>
      </c>
      <c r="E20" s="7">
        <v>0.4</v>
      </c>
      <c r="F20" s="7">
        <v>0</v>
      </c>
      <c r="G20" s="7">
        <v>21.8</v>
      </c>
      <c r="H20" s="7">
        <v>88.6</v>
      </c>
      <c r="I20" s="24">
        <v>1.7</v>
      </c>
      <c r="J20" s="33">
        <v>360</v>
      </c>
    </row>
    <row r="21" spans="2:10" ht="18" customHeight="1" thickBot="1">
      <c r="B21" s="61">
        <v>6</v>
      </c>
      <c r="C21" s="7" t="s">
        <v>5</v>
      </c>
      <c r="D21" s="15" t="s">
        <v>41</v>
      </c>
      <c r="E21" s="7">
        <v>5.3</v>
      </c>
      <c r="F21" s="7">
        <v>0.6</v>
      </c>
      <c r="G21" s="7">
        <v>34.8</v>
      </c>
      <c r="H21" s="7">
        <v>158.2</v>
      </c>
      <c r="I21" s="24">
        <v>0</v>
      </c>
      <c r="J21" s="33"/>
    </row>
    <row r="22" spans="2:10" ht="16.5" customHeight="1">
      <c r="B22" s="67" t="s">
        <v>10</v>
      </c>
      <c r="C22" s="16"/>
      <c r="D22" s="16"/>
      <c r="E22" s="2">
        <f aca="true" t="shared" si="0" ref="E22:J22">SUM(E16:E21)</f>
        <v>19.900000000000002</v>
      </c>
      <c r="F22" s="2">
        <f t="shared" si="0"/>
        <v>18.300000000000004</v>
      </c>
      <c r="G22" s="2">
        <f t="shared" si="0"/>
        <v>116.1</v>
      </c>
      <c r="H22" s="2">
        <f t="shared" si="0"/>
        <v>699.5999999999999</v>
      </c>
      <c r="I22" s="50">
        <f t="shared" si="0"/>
        <v>48.2</v>
      </c>
      <c r="J22" s="51"/>
    </row>
    <row r="23" spans="2:10" ht="15.75">
      <c r="B23" s="40" t="s">
        <v>110</v>
      </c>
      <c r="C23" s="17"/>
      <c r="D23" s="17"/>
      <c r="E23" s="17"/>
      <c r="F23" s="17"/>
      <c r="G23" s="17"/>
      <c r="H23" s="17"/>
      <c r="I23" s="17"/>
      <c r="J23" s="52"/>
    </row>
    <row r="24" spans="2:10" ht="19.5" customHeight="1" thickBot="1">
      <c r="B24" s="61">
        <v>1</v>
      </c>
      <c r="C24" s="39" t="s">
        <v>21</v>
      </c>
      <c r="D24" s="17" t="s">
        <v>9</v>
      </c>
      <c r="E24" s="17">
        <v>3.4</v>
      </c>
      <c r="F24" s="17">
        <v>2.9</v>
      </c>
      <c r="G24" s="17">
        <v>24.1</v>
      </c>
      <c r="H24" s="17">
        <v>135.7</v>
      </c>
      <c r="I24" s="26">
        <v>1</v>
      </c>
      <c r="J24" s="34">
        <v>382</v>
      </c>
    </row>
    <row r="25" spans="2:10" ht="17.25" customHeight="1" thickBot="1">
      <c r="B25" s="61">
        <v>2</v>
      </c>
      <c r="C25" s="15" t="s">
        <v>89</v>
      </c>
      <c r="D25" s="15" t="s">
        <v>90</v>
      </c>
      <c r="E25" s="7">
        <v>3.8</v>
      </c>
      <c r="F25" s="7">
        <v>6.5</v>
      </c>
      <c r="G25" s="7">
        <v>25.9</v>
      </c>
      <c r="H25" s="7">
        <v>176.7</v>
      </c>
      <c r="I25" s="7">
        <v>0.6</v>
      </c>
      <c r="J25" s="55">
        <v>396</v>
      </c>
    </row>
    <row r="26" spans="2:10" ht="17.25" customHeight="1" thickBot="1">
      <c r="B26" s="28" t="s">
        <v>11</v>
      </c>
      <c r="C26" s="7"/>
      <c r="D26" s="7"/>
      <c r="E26" s="4">
        <f aca="true" t="shared" si="1" ref="E26:J26">SUM(E24:E25)</f>
        <v>7.199999999999999</v>
      </c>
      <c r="F26" s="4">
        <f t="shared" si="1"/>
        <v>9.4</v>
      </c>
      <c r="G26" s="4">
        <f t="shared" si="1"/>
        <v>50</v>
      </c>
      <c r="H26" s="4">
        <f t="shared" si="1"/>
        <v>312.4</v>
      </c>
      <c r="I26" s="23">
        <f t="shared" si="1"/>
        <v>1.6</v>
      </c>
      <c r="J26" s="35"/>
    </row>
    <row r="27" spans="2:10" ht="33.75" customHeight="1" thickBot="1">
      <c r="B27" s="28" t="s">
        <v>75</v>
      </c>
      <c r="C27" s="4"/>
      <c r="D27" s="4"/>
      <c r="E27" s="4">
        <f aca="true" t="shared" si="2" ref="E27:J27">SUM(E13+E14+E22+E26)</f>
        <v>50.68000000000001</v>
      </c>
      <c r="F27" s="4">
        <f t="shared" si="2"/>
        <v>40.400000000000006</v>
      </c>
      <c r="G27" s="4">
        <f t="shared" si="2"/>
        <v>254.2</v>
      </c>
      <c r="H27" s="4">
        <f t="shared" si="2"/>
        <v>1557.7999999999997</v>
      </c>
      <c r="I27" s="23">
        <f t="shared" si="2"/>
        <v>50.42</v>
      </c>
      <c r="J27" s="38"/>
    </row>
  </sheetData>
  <sheetProtection/>
  <mergeCells count="7">
    <mergeCell ref="B5:B7"/>
    <mergeCell ref="C5:C7"/>
    <mergeCell ref="D5:D7"/>
    <mergeCell ref="H5:H7"/>
    <mergeCell ref="I5:I7"/>
    <mergeCell ref="J5:J7"/>
    <mergeCell ref="E5:G6"/>
  </mergeCells>
  <printOptions/>
  <pageMargins left="0.42" right="0.75" top="1" bottom="0.78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2.625" style="0" customWidth="1"/>
    <col min="2" max="2" width="13.00390625" style="0" customWidth="1"/>
    <col min="3" max="3" width="13.25390625" style="0" customWidth="1"/>
    <col min="4" max="4" width="13.75390625" style="0" customWidth="1"/>
    <col min="5" max="5" width="11.875" style="0" customWidth="1"/>
    <col min="8" max="8" width="0.12890625" style="0" customWidth="1"/>
  </cols>
  <sheetData>
    <row r="3" ht="15">
      <c r="A3" s="10"/>
    </row>
    <row r="4" ht="18.75">
      <c r="A4" s="11" t="s">
        <v>28</v>
      </c>
    </row>
    <row r="5" ht="18.75">
      <c r="A5" s="11" t="s">
        <v>29</v>
      </c>
    </row>
    <row r="6" ht="15">
      <c r="A6" s="10"/>
    </row>
    <row r="7" ht="15">
      <c r="A7" s="10"/>
    </row>
    <row r="8" ht="15.75" thickBot="1">
      <c r="A8" s="10"/>
    </row>
    <row r="9" spans="1:8" ht="38.25" thickBot="1">
      <c r="A9" s="12" t="s">
        <v>30</v>
      </c>
      <c r="B9" s="13" t="s">
        <v>31</v>
      </c>
      <c r="C9" s="13" t="s">
        <v>32</v>
      </c>
      <c r="D9" s="13" t="s">
        <v>33</v>
      </c>
      <c r="E9" s="13" t="s">
        <v>34</v>
      </c>
      <c r="F9" s="85" t="s">
        <v>50</v>
      </c>
      <c r="G9" s="86"/>
      <c r="H9" s="87"/>
    </row>
    <row r="10" spans="1:8" ht="19.5" thickBot="1">
      <c r="A10" s="14">
        <f>1день!E26+2день!E24+3день!E26+4день!E26+5день!E26+6день!E28+7день!E27+8день!E27+9день!E27+'10день'!E27</f>
        <v>690.1000000000001</v>
      </c>
      <c r="B10" s="14">
        <f>1день!F26+2день!F24+3день!F26+4день!F26+5день!F26+6день!F28+7день!F27+8день!F27+9день!F27+'10день'!F27</f>
        <v>514.9000000000001</v>
      </c>
      <c r="C10" s="14">
        <f>1день!G26+2день!G24+3день!G26+4день!G26+5день!G26+6день!G28+7день!G27+8день!G27+9день!G27+'10день'!G27</f>
        <v>3225.649999999999</v>
      </c>
      <c r="D10" s="14">
        <f>1день!H26+2день!H24+3день!H26+4день!H26+5день!H26+6день!H28+7день!H27+8день!H27+9день!H27+'10день'!H27</f>
        <v>19664.8</v>
      </c>
      <c r="E10" s="14">
        <f>1день!I26+2день!I24+3день!I26+4день!I26+5день!I26+6день!I28+7день!I27+8день!I27+9день!I27+'10день'!I27</f>
        <v>562.54</v>
      </c>
      <c r="F10" s="88" t="s">
        <v>127</v>
      </c>
      <c r="G10" s="89"/>
      <c r="H10" s="90"/>
    </row>
    <row r="11" ht="18.75">
      <c r="A11" s="11"/>
    </row>
    <row r="12" ht="18.75">
      <c r="A12" s="11"/>
    </row>
    <row r="13" ht="18.75">
      <c r="A13" s="11"/>
    </row>
    <row r="14" ht="18.75">
      <c r="A14" s="11"/>
    </row>
    <row r="15" ht="18.75">
      <c r="A15" s="11"/>
    </row>
    <row r="16" ht="18.75">
      <c r="A16" s="11"/>
    </row>
    <row r="17" ht="18.75">
      <c r="A17" s="11" t="s">
        <v>126</v>
      </c>
    </row>
    <row r="18" ht="18.75">
      <c r="A18" s="11"/>
    </row>
  </sheetData>
  <sheetProtection/>
  <mergeCells count="2">
    <mergeCell ref="F9:H9"/>
    <mergeCell ref="F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4"/>
  <sheetViews>
    <sheetView zoomScalePageLayoutView="0" workbookViewId="0" topLeftCell="A2">
      <selection activeCell="B4" sqref="B4:B6"/>
    </sheetView>
  </sheetViews>
  <sheetFormatPr defaultColWidth="9.00390625" defaultRowHeight="12.75"/>
  <cols>
    <col min="2" max="2" width="19.00390625" style="0" customWidth="1"/>
    <col min="3" max="3" width="38.75390625" style="0" customWidth="1"/>
    <col min="4" max="4" width="10.125" style="0" customWidth="1"/>
    <col min="5" max="5" width="7.25390625" style="0" customWidth="1"/>
    <col min="6" max="6" width="7.75390625" style="0" customWidth="1"/>
    <col min="8" max="8" width="10.75390625" style="0" customWidth="1"/>
    <col min="9" max="9" width="9.875" style="0" customWidth="1"/>
    <col min="10" max="10" width="9.625" style="0" customWidth="1"/>
  </cols>
  <sheetData>
    <row r="1" ht="12.75" hidden="1"/>
    <row r="3" ht="13.5" thickBot="1"/>
    <row r="4" spans="2:10" ht="19.5" customHeight="1">
      <c r="B4" s="78" t="s">
        <v>51</v>
      </c>
      <c r="C4" s="78" t="s">
        <v>101</v>
      </c>
      <c r="D4" s="78" t="s">
        <v>54</v>
      </c>
      <c r="E4" s="69" t="s">
        <v>0</v>
      </c>
      <c r="F4" s="70"/>
      <c r="G4" s="71"/>
      <c r="H4" s="78" t="s">
        <v>56</v>
      </c>
      <c r="I4" s="78" t="s">
        <v>57</v>
      </c>
      <c r="J4" s="75" t="s">
        <v>100</v>
      </c>
    </row>
    <row r="5" spans="2:10" ht="16.5" customHeight="1" thickBot="1">
      <c r="B5" s="79"/>
      <c r="C5" s="79"/>
      <c r="D5" s="79"/>
      <c r="E5" s="72"/>
      <c r="F5" s="73"/>
      <c r="G5" s="74"/>
      <c r="H5" s="79"/>
      <c r="I5" s="79"/>
      <c r="J5" s="76"/>
    </row>
    <row r="6" spans="2:10" ht="16.5" thickBot="1">
      <c r="B6" s="80"/>
      <c r="C6" s="80"/>
      <c r="D6" s="80"/>
      <c r="E6" s="4" t="s">
        <v>1</v>
      </c>
      <c r="F6" s="4" t="s">
        <v>2</v>
      </c>
      <c r="G6" s="4" t="s">
        <v>3</v>
      </c>
      <c r="H6" s="80"/>
      <c r="I6" s="80"/>
      <c r="J6" s="77"/>
    </row>
    <row r="7" spans="2:10" ht="16.5" thickBot="1">
      <c r="B7" s="29" t="s">
        <v>58</v>
      </c>
      <c r="C7" s="1"/>
      <c r="D7" s="3"/>
      <c r="E7" s="4"/>
      <c r="F7" s="4"/>
      <c r="G7" s="4"/>
      <c r="H7" s="4"/>
      <c r="I7" s="4"/>
      <c r="J7" s="32"/>
    </row>
    <row r="8" spans="2:10" ht="16.5" thickBot="1">
      <c r="B8" s="29" t="s">
        <v>104</v>
      </c>
      <c r="C8" s="5"/>
      <c r="D8" s="6"/>
      <c r="E8" s="6"/>
      <c r="F8" s="6"/>
      <c r="G8" s="6"/>
      <c r="H8" s="6"/>
      <c r="I8" s="6"/>
      <c r="J8" s="33"/>
    </row>
    <row r="9" spans="2:10" ht="20.25" customHeight="1">
      <c r="B9" s="63">
        <v>1</v>
      </c>
      <c r="C9" s="20" t="s">
        <v>82</v>
      </c>
      <c r="D9" s="16" t="s">
        <v>83</v>
      </c>
      <c r="E9" s="16">
        <v>6.8</v>
      </c>
      <c r="F9" s="16">
        <v>10.2</v>
      </c>
      <c r="G9" s="16">
        <v>69.3</v>
      </c>
      <c r="H9" s="25">
        <v>379.2</v>
      </c>
      <c r="I9" s="34">
        <v>1.8</v>
      </c>
      <c r="J9" s="49">
        <v>190</v>
      </c>
    </row>
    <row r="10" spans="2:10" ht="15.75" customHeight="1" thickBot="1">
      <c r="B10" s="45">
        <v>2</v>
      </c>
      <c r="C10" s="17" t="s">
        <v>111</v>
      </c>
      <c r="D10" s="17" t="s">
        <v>43</v>
      </c>
      <c r="E10" s="17">
        <v>0.08</v>
      </c>
      <c r="F10" s="17">
        <v>0</v>
      </c>
      <c r="G10" s="17">
        <v>13.4</v>
      </c>
      <c r="H10" s="17">
        <v>53.6</v>
      </c>
      <c r="I10" s="17">
        <v>0.02</v>
      </c>
      <c r="J10" s="49">
        <v>376</v>
      </c>
    </row>
    <row r="11" spans="2:10" ht="17.25" customHeight="1" thickBot="1">
      <c r="B11" s="40" t="s">
        <v>6</v>
      </c>
      <c r="C11" s="17"/>
      <c r="D11" s="17"/>
      <c r="E11" s="42">
        <f>SUM(E9:E10)</f>
        <v>6.88</v>
      </c>
      <c r="F11" s="42">
        <f>SUM(F9:F10)</f>
        <v>10.2</v>
      </c>
      <c r="G11" s="42">
        <f>SUM(G9:G10)</f>
        <v>82.7</v>
      </c>
      <c r="H11" s="42">
        <f>SUM(H9:H10)</f>
        <v>432.8</v>
      </c>
      <c r="I11" s="42">
        <f>SUM(I9:I10)</f>
        <v>1.82</v>
      </c>
      <c r="J11" s="54"/>
    </row>
    <row r="12" spans="2:10" ht="18" customHeight="1" thickBot="1">
      <c r="B12" s="29" t="s">
        <v>112</v>
      </c>
      <c r="C12" s="9" t="s">
        <v>37</v>
      </c>
      <c r="D12" s="4" t="s">
        <v>9</v>
      </c>
      <c r="E12" s="4">
        <v>1.2</v>
      </c>
      <c r="F12" s="4">
        <v>0</v>
      </c>
      <c r="G12" s="4">
        <v>21.1</v>
      </c>
      <c r="H12" s="4">
        <v>84.6</v>
      </c>
      <c r="I12" s="23">
        <v>3.6</v>
      </c>
      <c r="J12" s="35" t="s">
        <v>80</v>
      </c>
    </row>
    <row r="13" spans="2:10" ht="16.5" thickBot="1">
      <c r="B13" s="29" t="s">
        <v>106</v>
      </c>
      <c r="C13" s="5"/>
      <c r="D13" s="7"/>
      <c r="E13" s="7"/>
      <c r="F13" s="7"/>
      <c r="G13" s="7"/>
      <c r="H13" s="7"/>
      <c r="I13" s="7"/>
      <c r="J13" s="36"/>
    </row>
    <row r="14" spans="2:10" ht="16.5" thickBot="1">
      <c r="B14" s="61">
        <v>1</v>
      </c>
      <c r="C14" s="5" t="s">
        <v>113</v>
      </c>
      <c r="D14" s="7" t="s">
        <v>8</v>
      </c>
      <c r="E14" s="7">
        <v>2.8</v>
      </c>
      <c r="F14" s="7">
        <v>5.7</v>
      </c>
      <c r="G14" s="7">
        <v>14.5</v>
      </c>
      <c r="H14" s="7">
        <v>117.5</v>
      </c>
      <c r="I14" s="7">
        <v>1</v>
      </c>
      <c r="J14" s="33" t="s">
        <v>64</v>
      </c>
    </row>
    <row r="15" spans="2:11" ht="33" customHeight="1" thickBot="1">
      <c r="B15" s="61">
        <v>2</v>
      </c>
      <c r="C15" s="5" t="s">
        <v>96</v>
      </c>
      <c r="D15" s="7" t="s">
        <v>97</v>
      </c>
      <c r="E15" s="7">
        <v>9</v>
      </c>
      <c r="F15" s="7">
        <v>8.3</v>
      </c>
      <c r="G15" s="24">
        <v>12.7</v>
      </c>
      <c r="H15" s="17">
        <v>161</v>
      </c>
      <c r="I15" s="17">
        <v>2.2</v>
      </c>
      <c r="J15" s="17" t="s">
        <v>23</v>
      </c>
      <c r="K15" s="62"/>
    </row>
    <row r="16" spans="2:10" ht="17.25" customHeight="1" thickBot="1">
      <c r="B16" s="61">
        <v>3</v>
      </c>
      <c r="C16" s="5" t="s">
        <v>99</v>
      </c>
      <c r="D16" s="7" t="s">
        <v>15</v>
      </c>
      <c r="E16" s="7">
        <v>2.9</v>
      </c>
      <c r="F16" s="7">
        <v>6.6</v>
      </c>
      <c r="G16" s="7">
        <v>22.3</v>
      </c>
      <c r="H16" s="7">
        <v>159.5</v>
      </c>
      <c r="I16" s="7">
        <v>31</v>
      </c>
      <c r="J16" s="33">
        <v>125</v>
      </c>
    </row>
    <row r="17" spans="2:10" ht="18" customHeight="1" thickBot="1">
      <c r="B17" s="61">
        <v>4</v>
      </c>
      <c r="C17" s="7" t="s">
        <v>109</v>
      </c>
      <c r="D17" s="7" t="s">
        <v>9</v>
      </c>
      <c r="E17" s="7">
        <v>0.4</v>
      </c>
      <c r="F17" s="7">
        <v>0</v>
      </c>
      <c r="G17" s="7">
        <v>21.8</v>
      </c>
      <c r="H17" s="7">
        <v>88.6</v>
      </c>
      <c r="I17" s="24">
        <v>1.7</v>
      </c>
      <c r="J17" s="33">
        <v>342</v>
      </c>
    </row>
    <row r="18" spans="2:10" ht="18.75" customHeight="1" thickBot="1">
      <c r="B18" s="61">
        <v>5</v>
      </c>
      <c r="C18" s="5" t="s">
        <v>5</v>
      </c>
      <c r="D18" s="15" t="s">
        <v>41</v>
      </c>
      <c r="E18" s="7">
        <v>5.3</v>
      </c>
      <c r="F18" s="7">
        <v>0.6</v>
      </c>
      <c r="G18" s="7">
        <v>34.8</v>
      </c>
      <c r="H18" s="7">
        <v>158.2</v>
      </c>
      <c r="I18" s="7">
        <v>0</v>
      </c>
      <c r="J18" s="33"/>
    </row>
    <row r="19" spans="2:10" ht="18.75" customHeight="1" thickBot="1">
      <c r="B19" s="29" t="s">
        <v>10</v>
      </c>
      <c r="C19" s="5"/>
      <c r="D19" s="7"/>
      <c r="E19" s="4">
        <f>SUM(E14:E18)</f>
        <v>20.400000000000002</v>
      </c>
      <c r="F19" s="4">
        <f>SUM(F14:F18)</f>
        <v>21.200000000000003</v>
      </c>
      <c r="G19" s="4">
        <f>SUM(G14:G18)</f>
        <v>106.1</v>
      </c>
      <c r="H19" s="4">
        <f>SUM(H14:H18)</f>
        <v>684.8</v>
      </c>
      <c r="I19" s="4">
        <f>SUM(I14:I18)</f>
        <v>35.900000000000006</v>
      </c>
      <c r="J19" s="35"/>
    </row>
    <row r="20" spans="2:10" ht="16.5" thickBot="1">
      <c r="B20" s="29" t="s">
        <v>110</v>
      </c>
      <c r="C20" s="5"/>
      <c r="D20" s="7"/>
      <c r="E20" s="7"/>
      <c r="F20" s="7"/>
      <c r="G20" s="7"/>
      <c r="H20" s="7"/>
      <c r="I20" s="7"/>
      <c r="J20" s="36"/>
    </row>
    <row r="21" spans="2:10" ht="19.5" customHeight="1" thickBot="1">
      <c r="B21" s="61">
        <v>1</v>
      </c>
      <c r="C21" s="7" t="s">
        <v>81</v>
      </c>
      <c r="D21" s="7" t="s">
        <v>9</v>
      </c>
      <c r="E21" s="7">
        <v>0.1</v>
      </c>
      <c r="F21" s="7">
        <v>0</v>
      </c>
      <c r="G21" s="7">
        <v>130.9</v>
      </c>
      <c r="H21" s="7">
        <v>525.6</v>
      </c>
      <c r="I21" s="24">
        <v>1.7</v>
      </c>
      <c r="J21" s="33">
        <v>349</v>
      </c>
    </row>
    <row r="22" spans="2:10" ht="15.75" customHeight="1" thickBot="1">
      <c r="B22" s="61">
        <v>2</v>
      </c>
      <c r="C22" s="15" t="s">
        <v>85</v>
      </c>
      <c r="D22" s="15" t="s">
        <v>41</v>
      </c>
      <c r="E22" s="7">
        <v>5.3</v>
      </c>
      <c r="F22" s="7">
        <v>9.2</v>
      </c>
      <c r="G22" s="24">
        <v>42.6</v>
      </c>
      <c r="H22" s="5">
        <v>274.4</v>
      </c>
      <c r="I22" s="7">
        <v>0</v>
      </c>
      <c r="J22" s="53">
        <v>424</v>
      </c>
    </row>
    <row r="23" spans="2:10" ht="21" customHeight="1" thickBot="1">
      <c r="B23" s="28" t="s">
        <v>11</v>
      </c>
      <c r="C23" s="5"/>
      <c r="D23" s="7"/>
      <c r="E23" s="4">
        <f>SUM(E21:E22)</f>
        <v>5.3999999999999995</v>
      </c>
      <c r="F23" s="4">
        <f>SUM(F21:F22)</f>
        <v>9.2</v>
      </c>
      <c r="G23" s="4">
        <f>SUM(G21:G22)</f>
        <v>173.5</v>
      </c>
      <c r="H23" s="4">
        <f>SUM(H21:H22)</f>
        <v>800</v>
      </c>
      <c r="I23" s="4">
        <f>SUM(I21:I22)</f>
        <v>1.7</v>
      </c>
      <c r="J23" s="35"/>
    </row>
    <row r="24" spans="2:10" ht="31.5" customHeight="1" thickBot="1">
      <c r="B24" s="28" t="s">
        <v>59</v>
      </c>
      <c r="C24" s="9"/>
      <c r="D24" s="4"/>
      <c r="E24" s="4">
        <f>SUM(E11+E12+E19+E23)</f>
        <v>33.88</v>
      </c>
      <c r="F24" s="4">
        <f>SUM(F11+F12+F19+F23)</f>
        <v>40.6</v>
      </c>
      <c r="G24" s="4">
        <f>SUM(G11+G12+G19+G23)</f>
        <v>383.4</v>
      </c>
      <c r="H24" s="4">
        <f>SUM(H11+H12+H19+H23)</f>
        <v>2002.1999999999998</v>
      </c>
      <c r="I24" s="4">
        <f>SUM(I11+I12+I19+I23)</f>
        <v>43.02000000000001</v>
      </c>
      <c r="J24" s="38"/>
    </row>
  </sheetData>
  <sheetProtection/>
  <mergeCells count="7">
    <mergeCell ref="E4:G5"/>
    <mergeCell ref="J4:J6"/>
    <mergeCell ref="B4:B6"/>
    <mergeCell ref="C4:C6"/>
    <mergeCell ref="D4:D6"/>
    <mergeCell ref="H4:H6"/>
    <mergeCell ref="I4:I6"/>
  </mergeCells>
  <printOptions/>
  <pageMargins left="0.16" right="0.75" top="0.64" bottom="0.3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26"/>
  <sheetViews>
    <sheetView zoomScalePageLayoutView="0" workbookViewId="0" topLeftCell="A2">
      <selection activeCell="B4" sqref="B4:B6"/>
    </sheetView>
  </sheetViews>
  <sheetFormatPr defaultColWidth="9.00390625" defaultRowHeight="12.75"/>
  <cols>
    <col min="2" max="2" width="18.625" style="0" customWidth="1"/>
    <col min="3" max="3" width="39.875" style="0" customWidth="1"/>
    <col min="4" max="4" width="11.125" style="0" customWidth="1"/>
    <col min="5" max="5" width="8.125" style="0" customWidth="1"/>
    <col min="6" max="6" width="8.375" style="0" customWidth="1"/>
    <col min="7" max="7" width="8.125" style="0" customWidth="1"/>
    <col min="8" max="8" width="10.625" style="0" customWidth="1"/>
    <col min="9" max="9" width="9.75390625" style="0" customWidth="1"/>
    <col min="10" max="10" width="7.75390625" style="0" customWidth="1"/>
  </cols>
  <sheetData>
    <row r="1" ht="12.75" hidden="1"/>
    <row r="3" ht="13.5" thickBot="1"/>
    <row r="4" spans="2:10" ht="16.5" customHeight="1">
      <c r="B4" s="78" t="s">
        <v>51</v>
      </c>
      <c r="C4" s="78" t="s">
        <v>55</v>
      </c>
      <c r="D4" s="78" t="s">
        <v>54</v>
      </c>
      <c r="E4" s="69" t="s">
        <v>0</v>
      </c>
      <c r="F4" s="70"/>
      <c r="G4" s="71"/>
      <c r="H4" s="78" t="s">
        <v>56</v>
      </c>
      <c r="I4" s="78" t="s">
        <v>57</v>
      </c>
      <c r="J4" s="75" t="s">
        <v>100</v>
      </c>
    </row>
    <row r="5" spans="2:10" ht="18" customHeight="1" thickBot="1">
      <c r="B5" s="79"/>
      <c r="C5" s="79"/>
      <c r="D5" s="79"/>
      <c r="E5" s="72"/>
      <c r="F5" s="73"/>
      <c r="G5" s="74"/>
      <c r="H5" s="79"/>
      <c r="I5" s="79"/>
      <c r="J5" s="76"/>
    </row>
    <row r="6" spans="2:10" ht="16.5" thickBot="1">
      <c r="B6" s="80"/>
      <c r="C6" s="80"/>
      <c r="D6" s="80"/>
      <c r="E6" s="4" t="s">
        <v>1</v>
      </c>
      <c r="F6" s="4" t="s">
        <v>2</v>
      </c>
      <c r="G6" s="4" t="s">
        <v>3</v>
      </c>
      <c r="H6" s="80"/>
      <c r="I6" s="80"/>
      <c r="J6" s="77"/>
    </row>
    <row r="7" spans="2:10" ht="16.5" thickBot="1">
      <c r="B7" s="29" t="s">
        <v>62</v>
      </c>
      <c r="C7" s="1"/>
      <c r="D7" s="3"/>
      <c r="E7" s="4"/>
      <c r="F7" s="4"/>
      <c r="G7" s="4"/>
      <c r="H7" s="4"/>
      <c r="I7" s="4"/>
      <c r="J7" s="32"/>
    </row>
    <row r="8" spans="2:10" ht="16.5" thickBot="1">
      <c r="B8" s="29" t="s">
        <v>104</v>
      </c>
      <c r="C8" s="5"/>
      <c r="D8" s="6"/>
      <c r="E8" s="6"/>
      <c r="F8" s="6"/>
      <c r="G8" s="6"/>
      <c r="H8" s="6"/>
      <c r="I8" s="6"/>
      <c r="J8" s="33"/>
    </row>
    <row r="9" spans="2:10" ht="33" customHeight="1" thickBot="1">
      <c r="B9" s="61">
        <v>1</v>
      </c>
      <c r="C9" s="5" t="s">
        <v>115</v>
      </c>
      <c r="D9" s="7" t="s">
        <v>114</v>
      </c>
      <c r="E9" s="7">
        <v>30.3</v>
      </c>
      <c r="F9" s="7">
        <v>21.2</v>
      </c>
      <c r="G9" s="7">
        <v>150.5</v>
      </c>
      <c r="H9" s="7">
        <v>878.5</v>
      </c>
      <c r="I9" s="24">
        <v>0.7</v>
      </c>
      <c r="J9" s="33">
        <v>204</v>
      </c>
    </row>
    <row r="10" spans="2:10" ht="16.5" customHeight="1" thickBot="1">
      <c r="B10" s="61">
        <v>2</v>
      </c>
      <c r="C10" s="5" t="s">
        <v>4</v>
      </c>
      <c r="D10" s="7" t="s">
        <v>35</v>
      </c>
      <c r="E10" s="7">
        <v>0.2</v>
      </c>
      <c r="F10" s="7">
        <v>0</v>
      </c>
      <c r="G10" s="7">
        <v>14.3</v>
      </c>
      <c r="H10" s="7">
        <v>58</v>
      </c>
      <c r="I10" s="7">
        <v>2.4</v>
      </c>
      <c r="J10" s="33">
        <v>377</v>
      </c>
    </row>
    <row r="11" spans="2:10" ht="18.75" customHeight="1" thickBot="1">
      <c r="B11" s="61">
        <v>3</v>
      </c>
      <c r="C11" s="5" t="s">
        <v>5</v>
      </c>
      <c r="D11" s="15" t="s">
        <v>36</v>
      </c>
      <c r="E11" s="7">
        <v>3</v>
      </c>
      <c r="F11" s="7">
        <v>0.4</v>
      </c>
      <c r="G11" s="7">
        <v>19.8</v>
      </c>
      <c r="H11" s="7">
        <v>90.4</v>
      </c>
      <c r="I11" s="7">
        <v>0</v>
      </c>
      <c r="J11" s="34"/>
    </row>
    <row r="12" spans="2:10" ht="18.75" customHeight="1" thickBot="1">
      <c r="B12" s="29" t="s">
        <v>6</v>
      </c>
      <c r="C12" s="5"/>
      <c r="D12" s="7"/>
      <c r="E12" s="4">
        <f>SUM(E9:E11)</f>
        <v>33.5</v>
      </c>
      <c r="F12" s="4">
        <f>SUM(F9:F11)</f>
        <v>21.599999999999998</v>
      </c>
      <c r="G12" s="4">
        <f>SUM(G9:G11)</f>
        <v>184.60000000000002</v>
      </c>
      <c r="H12" s="4">
        <f>SUM(H9:H11)</f>
        <v>1026.9</v>
      </c>
      <c r="I12" s="4">
        <f>SUM(I9:I11)</f>
        <v>3.0999999999999996</v>
      </c>
      <c r="J12" s="35"/>
    </row>
    <row r="13" spans="2:10" ht="16.5" thickBot="1">
      <c r="B13" s="29" t="s">
        <v>105</v>
      </c>
      <c r="C13" s="9" t="s">
        <v>13</v>
      </c>
      <c r="D13" s="4" t="s">
        <v>7</v>
      </c>
      <c r="E13" s="4">
        <v>0.72</v>
      </c>
      <c r="F13" s="4">
        <v>0</v>
      </c>
      <c r="G13" s="4">
        <v>0.21</v>
      </c>
      <c r="H13" s="4">
        <v>82.8</v>
      </c>
      <c r="I13" s="4">
        <v>29.4</v>
      </c>
      <c r="J13" s="35" t="s">
        <v>80</v>
      </c>
    </row>
    <row r="14" spans="2:10" ht="16.5" thickBot="1">
      <c r="B14" s="29" t="s">
        <v>106</v>
      </c>
      <c r="C14" s="5"/>
      <c r="D14" s="7"/>
      <c r="E14" s="7"/>
      <c r="F14" s="7"/>
      <c r="G14" s="7"/>
      <c r="H14" s="7"/>
      <c r="I14" s="7"/>
      <c r="J14" s="36"/>
    </row>
    <row r="15" spans="2:10" ht="18.75" customHeight="1" thickBot="1">
      <c r="B15" s="61">
        <v>1</v>
      </c>
      <c r="C15" s="5" t="s">
        <v>14</v>
      </c>
      <c r="D15" s="7" t="s">
        <v>8</v>
      </c>
      <c r="E15" s="7">
        <v>1.8</v>
      </c>
      <c r="F15" s="7">
        <v>4.9</v>
      </c>
      <c r="G15" s="7">
        <v>15.2</v>
      </c>
      <c r="H15" s="7">
        <v>112.3</v>
      </c>
      <c r="I15" s="7">
        <v>21.7</v>
      </c>
      <c r="J15" s="33">
        <v>82</v>
      </c>
    </row>
    <row r="16" spans="2:10" ht="18" customHeight="1" thickBot="1">
      <c r="B16" s="61">
        <v>2</v>
      </c>
      <c r="C16" s="5" t="s">
        <v>86</v>
      </c>
      <c r="D16" s="15" t="s">
        <v>44</v>
      </c>
      <c r="E16" s="7">
        <v>15.7</v>
      </c>
      <c r="F16" s="7">
        <v>29.1</v>
      </c>
      <c r="G16" s="7">
        <v>9.1</v>
      </c>
      <c r="H16" s="7">
        <v>359.8</v>
      </c>
      <c r="I16" s="7">
        <v>0</v>
      </c>
      <c r="J16" s="33">
        <v>268</v>
      </c>
    </row>
    <row r="17" spans="2:10" ht="35.25" customHeight="1">
      <c r="B17" s="45">
        <v>3</v>
      </c>
      <c r="C17" s="39" t="s">
        <v>117</v>
      </c>
      <c r="D17" s="17" t="s">
        <v>26</v>
      </c>
      <c r="E17" s="17">
        <v>6.7</v>
      </c>
      <c r="F17" s="17">
        <v>10.6</v>
      </c>
      <c r="G17" s="17">
        <v>49.8</v>
      </c>
      <c r="H17" s="17">
        <v>321</v>
      </c>
      <c r="I17" s="17">
        <v>0</v>
      </c>
      <c r="J17" s="59">
        <v>171</v>
      </c>
    </row>
    <row r="18" spans="2:10" ht="18.75" customHeight="1">
      <c r="B18" s="45">
        <v>4</v>
      </c>
      <c r="C18" s="17" t="s">
        <v>116</v>
      </c>
      <c r="D18" s="21" t="s">
        <v>103</v>
      </c>
      <c r="E18" s="17">
        <v>0.3</v>
      </c>
      <c r="F18" s="17">
        <v>0</v>
      </c>
      <c r="G18" s="17">
        <v>2.1</v>
      </c>
      <c r="H18" s="17">
        <v>9.5</v>
      </c>
      <c r="I18" s="17">
        <v>6.9</v>
      </c>
      <c r="J18" s="52">
        <v>71</v>
      </c>
    </row>
    <row r="19" spans="2:10" ht="18.75" customHeight="1" thickBot="1">
      <c r="B19" s="61">
        <v>5</v>
      </c>
      <c r="C19" s="5" t="s">
        <v>21</v>
      </c>
      <c r="D19" s="7" t="s">
        <v>9</v>
      </c>
      <c r="E19" s="7">
        <v>3.4</v>
      </c>
      <c r="F19" s="7">
        <v>2.9</v>
      </c>
      <c r="G19" s="7">
        <v>24.1</v>
      </c>
      <c r="H19" s="7">
        <v>135.7</v>
      </c>
      <c r="I19" s="7">
        <v>1</v>
      </c>
      <c r="J19" s="36">
        <v>382</v>
      </c>
    </row>
    <row r="20" spans="2:10" ht="17.25" customHeight="1" thickBot="1">
      <c r="B20" s="61">
        <v>6</v>
      </c>
      <c r="C20" s="5" t="s">
        <v>5</v>
      </c>
      <c r="D20" s="15" t="s">
        <v>41</v>
      </c>
      <c r="E20" s="7">
        <v>5.3</v>
      </c>
      <c r="F20" s="7">
        <v>0.6</v>
      </c>
      <c r="G20" s="7">
        <v>34.8</v>
      </c>
      <c r="H20" s="7">
        <v>158.2</v>
      </c>
      <c r="I20" s="7">
        <v>0</v>
      </c>
      <c r="J20" s="33"/>
    </row>
    <row r="21" spans="2:10" ht="18" customHeight="1" thickBot="1">
      <c r="B21" s="29" t="s">
        <v>10</v>
      </c>
      <c r="C21" s="5"/>
      <c r="D21" s="7"/>
      <c r="E21" s="4">
        <f>SUM(E15:E20)</f>
        <v>33.199999999999996</v>
      </c>
      <c r="F21" s="4">
        <f>SUM(F15:F20)</f>
        <v>48.1</v>
      </c>
      <c r="G21" s="4">
        <f>SUM(G15:G20)</f>
        <v>135.09999999999997</v>
      </c>
      <c r="H21" s="4">
        <f>SUM(H15:H20)</f>
        <v>1096.5</v>
      </c>
      <c r="I21" s="4">
        <f>SUM(I15:I20)</f>
        <v>29.6</v>
      </c>
      <c r="J21" s="35"/>
    </row>
    <row r="22" spans="2:10" ht="16.5" thickBot="1">
      <c r="B22" s="29" t="s">
        <v>110</v>
      </c>
      <c r="C22" s="5"/>
      <c r="D22" s="7"/>
      <c r="E22" s="7"/>
      <c r="F22" s="7"/>
      <c r="G22" s="7"/>
      <c r="H22" s="7"/>
      <c r="I22" s="7"/>
      <c r="J22" s="36"/>
    </row>
    <row r="23" spans="2:10" ht="33.75" customHeight="1">
      <c r="B23" s="64">
        <v>1</v>
      </c>
      <c r="C23" s="39" t="s">
        <v>87</v>
      </c>
      <c r="D23" s="21" t="s">
        <v>15</v>
      </c>
      <c r="E23" s="17">
        <v>6.3</v>
      </c>
      <c r="F23" s="17">
        <v>10</v>
      </c>
      <c r="G23" s="17">
        <v>41.1</v>
      </c>
      <c r="H23" s="17">
        <v>279.9</v>
      </c>
      <c r="I23" s="17">
        <v>0.3</v>
      </c>
      <c r="J23" s="52">
        <v>394</v>
      </c>
    </row>
    <row r="24" spans="2:10" ht="16.5" customHeight="1" thickBot="1">
      <c r="B24" s="61">
        <v>2</v>
      </c>
      <c r="C24" s="7" t="s">
        <v>98</v>
      </c>
      <c r="D24" s="7" t="s">
        <v>9</v>
      </c>
      <c r="E24" s="7">
        <v>0.4</v>
      </c>
      <c r="F24" s="7">
        <v>0</v>
      </c>
      <c r="G24" s="7">
        <v>21.8</v>
      </c>
      <c r="H24" s="7">
        <v>88.6</v>
      </c>
      <c r="I24" s="24">
        <v>1.7</v>
      </c>
      <c r="J24" s="33">
        <v>360</v>
      </c>
    </row>
    <row r="25" spans="2:10" ht="18" customHeight="1" thickBot="1">
      <c r="B25" s="28" t="s">
        <v>11</v>
      </c>
      <c r="C25" s="5"/>
      <c r="D25" s="7"/>
      <c r="E25" s="4">
        <f>SUM(E23:E24)</f>
        <v>6.7</v>
      </c>
      <c r="F25" s="4">
        <f>SUM(F23:F24)</f>
        <v>10</v>
      </c>
      <c r="G25" s="4">
        <f>SUM(G23:G24)</f>
        <v>62.900000000000006</v>
      </c>
      <c r="H25" s="4">
        <f>SUM(H23:H24)</f>
        <v>368.5</v>
      </c>
      <c r="I25" s="4">
        <f>SUM(I23:I24)</f>
        <v>2</v>
      </c>
      <c r="J25" s="35"/>
    </row>
    <row r="26" spans="2:10" ht="31.5" customHeight="1" thickBot="1">
      <c r="B26" s="28" t="s">
        <v>63</v>
      </c>
      <c r="C26" s="9"/>
      <c r="D26" s="4"/>
      <c r="E26" s="4">
        <f>SUM(E12+E13+E21+E25)</f>
        <v>74.11999999999999</v>
      </c>
      <c r="F26" s="4">
        <f>SUM(F12+F13+F21+F25)</f>
        <v>79.7</v>
      </c>
      <c r="G26" s="4">
        <f>SUM(G12+G13+G21+G25)</f>
        <v>382.80999999999995</v>
      </c>
      <c r="H26" s="4">
        <f>SUM(H12+H13+H21+H25)</f>
        <v>2574.7</v>
      </c>
      <c r="I26" s="4">
        <f>SUM(I12+I13+I21+I25)</f>
        <v>64.1</v>
      </c>
      <c r="J26" s="38"/>
    </row>
  </sheetData>
  <sheetProtection/>
  <mergeCells count="7">
    <mergeCell ref="E4:G5"/>
    <mergeCell ref="J4:J6"/>
    <mergeCell ref="B4:B6"/>
    <mergeCell ref="C4:C6"/>
    <mergeCell ref="D4:D6"/>
    <mergeCell ref="H4:H6"/>
    <mergeCell ref="I4:I6"/>
  </mergeCells>
  <printOptions/>
  <pageMargins left="0.16" right="0.44" top="0.56" bottom="0.5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26"/>
  <sheetViews>
    <sheetView zoomScalePageLayoutView="0" workbookViewId="0" topLeftCell="A1">
      <selection activeCell="B4" sqref="B4:B6"/>
    </sheetView>
  </sheetViews>
  <sheetFormatPr defaultColWidth="9.00390625" defaultRowHeight="12.75"/>
  <cols>
    <col min="2" max="2" width="20.125" style="0" customWidth="1"/>
    <col min="3" max="3" width="35.625" style="0" customWidth="1"/>
    <col min="4" max="4" width="11.125" style="0" customWidth="1"/>
    <col min="8" max="8" width="10.75390625" style="0" customWidth="1"/>
    <col min="9" max="9" width="10.375" style="0" customWidth="1"/>
    <col min="10" max="10" width="8.00390625" style="0" customWidth="1"/>
  </cols>
  <sheetData>
    <row r="1" ht="1.5" customHeight="1"/>
    <row r="3" ht="13.5" thickBot="1"/>
    <row r="4" spans="2:10" ht="15.75" customHeight="1">
      <c r="B4" s="78" t="s">
        <v>51</v>
      </c>
      <c r="C4" s="78" t="s">
        <v>101</v>
      </c>
      <c r="D4" s="78" t="s">
        <v>54</v>
      </c>
      <c r="E4" s="69" t="s">
        <v>0</v>
      </c>
      <c r="F4" s="70"/>
      <c r="G4" s="71"/>
      <c r="H4" s="78" t="s">
        <v>56</v>
      </c>
      <c r="I4" s="78" t="s">
        <v>57</v>
      </c>
      <c r="J4" s="75" t="s">
        <v>100</v>
      </c>
    </row>
    <row r="5" spans="2:10" ht="16.5" customHeight="1" thickBot="1">
      <c r="B5" s="79"/>
      <c r="C5" s="79"/>
      <c r="D5" s="79"/>
      <c r="E5" s="72"/>
      <c r="F5" s="73"/>
      <c r="G5" s="74"/>
      <c r="H5" s="79"/>
      <c r="I5" s="79"/>
      <c r="J5" s="76"/>
    </row>
    <row r="6" spans="2:10" ht="16.5" thickBot="1">
      <c r="B6" s="80"/>
      <c r="C6" s="80"/>
      <c r="D6" s="80"/>
      <c r="E6" s="4" t="s">
        <v>1</v>
      </c>
      <c r="F6" s="4" t="s">
        <v>2</v>
      </c>
      <c r="G6" s="4" t="s">
        <v>3</v>
      </c>
      <c r="H6" s="80"/>
      <c r="I6" s="80"/>
      <c r="J6" s="77"/>
    </row>
    <row r="7" spans="2:10" ht="16.5" thickBot="1">
      <c r="B7" s="29" t="s">
        <v>65</v>
      </c>
      <c r="C7" s="1"/>
      <c r="D7" s="3"/>
      <c r="E7" s="4"/>
      <c r="F7" s="4"/>
      <c r="G7" s="4"/>
      <c r="H7" s="4"/>
      <c r="I7" s="4"/>
      <c r="J7" s="32"/>
    </row>
    <row r="8" spans="2:10" ht="16.5" thickBot="1">
      <c r="B8" s="29" t="s">
        <v>104</v>
      </c>
      <c r="C8" s="5"/>
      <c r="D8" s="6"/>
      <c r="E8" s="6"/>
      <c r="F8" s="6"/>
      <c r="G8" s="6"/>
      <c r="H8" s="6"/>
      <c r="I8" s="6"/>
      <c r="J8" s="33"/>
    </row>
    <row r="9" spans="2:10" ht="32.25" thickBot="1">
      <c r="B9" s="61">
        <v>1</v>
      </c>
      <c r="C9" s="5" t="s">
        <v>118</v>
      </c>
      <c r="D9" s="7" t="s">
        <v>12</v>
      </c>
      <c r="E9" s="7">
        <v>7</v>
      </c>
      <c r="F9" s="7">
        <v>11</v>
      </c>
      <c r="G9" s="7">
        <v>36.5</v>
      </c>
      <c r="H9" s="7">
        <v>273.3</v>
      </c>
      <c r="I9" s="7">
        <v>1.3</v>
      </c>
      <c r="J9" s="33">
        <v>182</v>
      </c>
    </row>
    <row r="10" spans="2:10" ht="15.75">
      <c r="B10" s="45">
        <v>2</v>
      </c>
      <c r="C10" s="17" t="s">
        <v>111</v>
      </c>
      <c r="D10" s="17" t="s">
        <v>43</v>
      </c>
      <c r="E10" s="17">
        <v>0.08</v>
      </c>
      <c r="F10" s="17">
        <v>0</v>
      </c>
      <c r="G10" s="17">
        <v>13.4</v>
      </c>
      <c r="H10" s="17">
        <v>53.6</v>
      </c>
      <c r="I10" s="17">
        <v>0.02</v>
      </c>
      <c r="J10" s="49">
        <v>376</v>
      </c>
    </row>
    <row r="11" spans="2:10" ht="16.5" customHeight="1" thickBot="1">
      <c r="B11" s="61">
        <v>3</v>
      </c>
      <c r="C11" s="5" t="s">
        <v>5</v>
      </c>
      <c r="D11" s="15" t="s">
        <v>36</v>
      </c>
      <c r="E11" s="7">
        <v>3</v>
      </c>
      <c r="F11" s="7">
        <v>0.4</v>
      </c>
      <c r="G11" s="7">
        <v>19.8</v>
      </c>
      <c r="H11" s="7">
        <v>90.4</v>
      </c>
      <c r="I11" s="7">
        <v>0</v>
      </c>
      <c r="J11" s="34"/>
    </row>
    <row r="12" spans="2:10" ht="16.5" thickBot="1">
      <c r="B12" s="29" t="s">
        <v>6</v>
      </c>
      <c r="C12" s="5"/>
      <c r="D12" s="7"/>
      <c r="E12" s="4">
        <f>SUM(E9:E11)</f>
        <v>10.08</v>
      </c>
      <c r="F12" s="4">
        <f>SUM(F9:F11)</f>
        <v>11.4</v>
      </c>
      <c r="G12" s="4">
        <f>SUM(G9:G11)</f>
        <v>69.7</v>
      </c>
      <c r="H12" s="4">
        <f>SUM(H9:H11)</f>
        <v>417.30000000000007</v>
      </c>
      <c r="I12" s="4">
        <f>SUM(I9:I11)</f>
        <v>1.32</v>
      </c>
      <c r="J12" s="35"/>
    </row>
    <row r="13" spans="2:10" ht="17.25" customHeight="1" thickBot="1">
      <c r="B13" s="29" t="s">
        <v>105</v>
      </c>
      <c r="C13" s="9" t="s">
        <v>37</v>
      </c>
      <c r="D13" s="4" t="s">
        <v>9</v>
      </c>
      <c r="E13" s="4">
        <v>1.2</v>
      </c>
      <c r="F13" s="4">
        <v>0</v>
      </c>
      <c r="G13" s="4">
        <v>21.1</v>
      </c>
      <c r="H13" s="4">
        <v>84.6</v>
      </c>
      <c r="I13" s="23">
        <v>3.6</v>
      </c>
      <c r="J13" s="35" t="s">
        <v>80</v>
      </c>
    </row>
    <row r="14" spans="2:10" ht="16.5" thickBot="1">
      <c r="B14" s="29" t="s">
        <v>106</v>
      </c>
      <c r="C14" s="5"/>
      <c r="D14" s="7"/>
      <c r="E14" s="7"/>
      <c r="F14" s="7"/>
      <c r="G14" s="7"/>
      <c r="H14" s="7"/>
      <c r="I14" s="7"/>
      <c r="J14" s="36"/>
    </row>
    <row r="15" spans="2:10" ht="16.5" thickBot="1">
      <c r="B15" s="61">
        <v>1</v>
      </c>
      <c r="C15" s="7" t="s">
        <v>19</v>
      </c>
      <c r="D15" s="7" t="s">
        <v>8</v>
      </c>
      <c r="E15" s="7">
        <v>5</v>
      </c>
      <c r="F15" s="7">
        <v>5.3</v>
      </c>
      <c r="G15" s="7">
        <v>23.8</v>
      </c>
      <c r="H15" s="7">
        <v>163.8</v>
      </c>
      <c r="I15" s="24">
        <v>11.7</v>
      </c>
      <c r="J15" s="33">
        <v>102</v>
      </c>
    </row>
    <row r="16" spans="2:10" ht="17.25" customHeight="1" thickBot="1">
      <c r="B16" s="61">
        <v>2</v>
      </c>
      <c r="C16" s="7" t="s">
        <v>119</v>
      </c>
      <c r="D16" s="15" t="s">
        <v>123</v>
      </c>
      <c r="E16" s="7">
        <v>5.2</v>
      </c>
      <c r="F16" s="7">
        <v>12.7</v>
      </c>
      <c r="G16" s="7">
        <v>0.6</v>
      </c>
      <c r="H16" s="7">
        <v>137.4</v>
      </c>
      <c r="I16" s="24">
        <v>0</v>
      </c>
      <c r="J16" s="33">
        <v>243</v>
      </c>
    </row>
    <row r="17" spans="2:10" ht="32.25" thickBot="1">
      <c r="B17" s="61">
        <v>3</v>
      </c>
      <c r="C17" s="7" t="s">
        <v>76</v>
      </c>
      <c r="D17" s="7" t="s">
        <v>15</v>
      </c>
      <c r="E17" s="7">
        <v>5.4</v>
      </c>
      <c r="F17" s="7">
        <v>6.3</v>
      </c>
      <c r="G17" s="7">
        <v>36.7</v>
      </c>
      <c r="H17" s="7">
        <v>225.7</v>
      </c>
      <c r="I17" s="24">
        <v>0</v>
      </c>
      <c r="J17" s="33">
        <v>203</v>
      </c>
    </row>
    <row r="18" spans="2:10" ht="18" customHeight="1" thickBot="1">
      <c r="B18" s="61">
        <v>4</v>
      </c>
      <c r="C18" s="7" t="s">
        <v>22</v>
      </c>
      <c r="D18" s="15" t="s">
        <v>79</v>
      </c>
      <c r="E18" s="7">
        <v>1.1</v>
      </c>
      <c r="F18" s="24">
        <v>3</v>
      </c>
      <c r="G18" s="17">
        <v>6.9</v>
      </c>
      <c r="H18" s="17">
        <v>59.4</v>
      </c>
      <c r="I18" s="17">
        <v>7.1</v>
      </c>
      <c r="J18" s="52">
        <v>75</v>
      </c>
    </row>
    <row r="19" spans="2:10" ht="18" customHeight="1" thickBot="1">
      <c r="B19" s="61">
        <v>5</v>
      </c>
      <c r="C19" s="7" t="s">
        <v>81</v>
      </c>
      <c r="D19" s="7" t="s">
        <v>9</v>
      </c>
      <c r="E19" s="7">
        <v>0.1</v>
      </c>
      <c r="F19" s="7">
        <v>0</v>
      </c>
      <c r="G19" s="7">
        <v>130.9</v>
      </c>
      <c r="H19" s="7">
        <v>525.6</v>
      </c>
      <c r="I19" s="24">
        <v>1.7</v>
      </c>
      <c r="J19" s="33">
        <v>349</v>
      </c>
    </row>
    <row r="20" spans="2:10" ht="16.5" thickBot="1">
      <c r="B20" s="61">
        <v>6</v>
      </c>
      <c r="C20" s="5" t="s">
        <v>5</v>
      </c>
      <c r="D20" s="15" t="s">
        <v>41</v>
      </c>
      <c r="E20" s="7">
        <v>5.3</v>
      </c>
      <c r="F20" s="7">
        <v>0.6</v>
      </c>
      <c r="G20" s="7">
        <v>34.8</v>
      </c>
      <c r="H20" s="7">
        <v>158.2</v>
      </c>
      <c r="I20" s="7">
        <v>0</v>
      </c>
      <c r="J20" s="33"/>
    </row>
    <row r="21" spans="2:10" ht="16.5" thickBot="1">
      <c r="B21" s="29" t="s">
        <v>10</v>
      </c>
      <c r="C21" s="5"/>
      <c r="D21" s="7"/>
      <c r="E21" s="4">
        <f>SUM(E15:E20)</f>
        <v>22.1</v>
      </c>
      <c r="F21" s="4">
        <f>SUM(F15:F20)</f>
        <v>27.900000000000002</v>
      </c>
      <c r="G21" s="4">
        <f>SUM(G15:G20)</f>
        <v>233.70000000000005</v>
      </c>
      <c r="H21" s="4">
        <f>SUM(H15:H20)</f>
        <v>1270.1000000000001</v>
      </c>
      <c r="I21" s="4">
        <f>SUM(I15:I20)</f>
        <v>20.499999999999996</v>
      </c>
      <c r="J21" s="35"/>
    </row>
    <row r="22" spans="2:10" ht="16.5" thickBot="1">
      <c r="B22" s="29" t="s">
        <v>110</v>
      </c>
      <c r="C22" s="5"/>
      <c r="D22" s="7"/>
      <c r="E22" s="7"/>
      <c r="F22" s="7"/>
      <c r="G22" s="7"/>
      <c r="H22" s="7"/>
      <c r="I22" s="7"/>
      <c r="J22" s="36"/>
    </row>
    <row r="23" spans="2:10" ht="16.5" thickBot="1">
      <c r="B23" s="61">
        <v>1</v>
      </c>
      <c r="C23" s="5" t="s">
        <v>109</v>
      </c>
      <c r="D23" s="7" t="s">
        <v>9</v>
      </c>
      <c r="E23" s="7">
        <v>0.4</v>
      </c>
      <c r="F23" s="7">
        <v>0</v>
      </c>
      <c r="G23" s="7">
        <v>21.8</v>
      </c>
      <c r="H23" s="7">
        <v>88.6</v>
      </c>
      <c r="I23" s="24">
        <v>1.7</v>
      </c>
      <c r="J23" s="33">
        <v>342</v>
      </c>
    </row>
    <row r="24" spans="2:10" ht="16.5" thickBot="1">
      <c r="B24" s="61">
        <v>2</v>
      </c>
      <c r="C24" s="15" t="s">
        <v>89</v>
      </c>
      <c r="D24" s="15" t="s">
        <v>90</v>
      </c>
      <c r="E24" s="7">
        <v>3.8</v>
      </c>
      <c r="F24" s="7">
        <v>6.5</v>
      </c>
      <c r="G24" s="7">
        <v>25.9</v>
      </c>
      <c r="H24" s="7">
        <v>176.7</v>
      </c>
      <c r="I24" s="7">
        <v>0.6</v>
      </c>
      <c r="J24" s="55">
        <v>396</v>
      </c>
    </row>
    <row r="25" spans="2:10" ht="16.5" thickBot="1">
      <c r="B25" s="28" t="s">
        <v>11</v>
      </c>
      <c r="C25" s="5"/>
      <c r="D25" s="7"/>
      <c r="E25" s="4">
        <f>SUM(E23:E24)</f>
        <v>4.2</v>
      </c>
      <c r="F25" s="4">
        <f>SUM(F23:F24)</f>
        <v>6.5</v>
      </c>
      <c r="G25" s="4">
        <f>SUM(G23:G24)</f>
        <v>47.7</v>
      </c>
      <c r="H25" s="4">
        <f>SUM(H23:H24)</f>
        <v>265.29999999999995</v>
      </c>
      <c r="I25" s="4">
        <f>SUM(I23:I24)</f>
        <v>2.3</v>
      </c>
      <c r="J25" s="35"/>
    </row>
    <row r="26" spans="2:10" ht="30" customHeight="1" thickBot="1">
      <c r="B26" s="28" t="s">
        <v>66</v>
      </c>
      <c r="C26" s="9"/>
      <c r="D26" s="4"/>
      <c r="E26" s="4">
        <f>SUM(E12+E13+E21+E25)</f>
        <v>37.580000000000005</v>
      </c>
      <c r="F26" s="4">
        <f>SUM(F12+F13+F21+F25)</f>
        <v>45.800000000000004</v>
      </c>
      <c r="G26" s="4">
        <f>SUM(G12+G13+G21+G25)</f>
        <v>372.20000000000005</v>
      </c>
      <c r="H26" s="4">
        <f>SUM(H12+H13+H21+H25)</f>
        <v>2037.3000000000002</v>
      </c>
      <c r="I26" s="4">
        <f>SUM(I12+I13+I21+I25)</f>
        <v>27.719999999999995</v>
      </c>
      <c r="J26" s="38"/>
    </row>
  </sheetData>
  <sheetProtection/>
  <mergeCells count="7">
    <mergeCell ref="E4:G5"/>
    <mergeCell ref="J4:J6"/>
    <mergeCell ref="B4:B6"/>
    <mergeCell ref="C4:C6"/>
    <mergeCell ref="D4:D6"/>
    <mergeCell ref="H4:H6"/>
    <mergeCell ref="I4:I6"/>
  </mergeCells>
  <printOptions/>
  <pageMargins left="0.28" right="0.16" top="0.58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A3">
      <selection activeCell="B5" sqref="B5:B7"/>
    </sheetView>
  </sheetViews>
  <sheetFormatPr defaultColWidth="9.00390625" defaultRowHeight="12.75"/>
  <cols>
    <col min="2" max="2" width="18.625" style="0" customWidth="1"/>
    <col min="3" max="3" width="34.625" style="0" customWidth="1"/>
    <col min="4" max="4" width="9.25390625" style="0" customWidth="1"/>
    <col min="5" max="5" width="8.125" style="0" customWidth="1"/>
    <col min="6" max="7" width="8.25390625" style="0" customWidth="1"/>
    <col min="8" max="8" width="11.25390625" style="0" customWidth="1"/>
    <col min="9" max="9" width="10.00390625" style="0" customWidth="1"/>
    <col min="10" max="10" width="7.875" style="31" customWidth="1"/>
  </cols>
  <sheetData>
    <row r="1" ht="12.75" hidden="1">
      <c r="J1" s="30"/>
    </row>
    <row r="2" ht="12.75" hidden="1"/>
    <row r="3" ht="12.75">
      <c r="J3" s="37"/>
    </row>
    <row r="4" ht="13.5" thickBot="1">
      <c r="J4" s="37"/>
    </row>
    <row r="5" spans="2:10" ht="16.5" customHeight="1">
      <c r="B5" s="78" t="s">
        <v>51</v>
      </c>
      <c r="C5" s="78" t="s">
        <v>101</v>
      </c>
      <c r="D5" s="78" t="s">
        <v>54</v>
      </c>
      <c r="E5" s="69" t="s">
        <v>0</v>
      </c>
      <c r="F5" s="70"/>
      <c r="G5" s="71"/>
      <c r="H5" s="78" t="s">
        <v>56</v>
      </c>
      <c r="I5" s="69" t="s">
        <v>57</v>
      </c>
      <c r="J5" s="75" t="s">
        <v>100</v>
      </c>
    </row>
    <row r="6" spans="2:10" ht="16.5" customHeight="1" thickBot="1">
      <c r="B6" s="79"/>
      <c r="C6" s="79"/>
      <c r="D6" s="79"/>
      <c r="E6" s="72"/>
      <c r="F6" s="73"/>
      <c r="G6" s="74"/>
      <c r="H6" s="79"/>
      <c r="I6" s="82"/>
      <c r="J6" s="76"/>
    </row>
    <row r="7" spans="2:10" ht="16.5" thickBot="1">
      <c r="B7" s="80"/>
      <c r="C7" s="80"/>
      <c r="D7" s="80"/>
      <c r="E7" s="4" t="s">
        <v>1</v>
      </c>
      <c r="F7" s="4" t="s">
        <v>2</v>
      </c>
      <c r="G7" s="4" t="s">
        <v>3</v>
      </c>
      <c r="H7" s="80"/>
      <c r="I7" s="72"/>
      <c r="J7" s="81"/>
    </row>
    <row r="8" spans="2:10" ht="16.5" thickBot="1">
      <c r="B8" s="29" t="s">
        <v>52</v>
      </c>
      <c r="C8" s="1"/>
      <c r="D8" s="3"/>
      <c r="E8" s="4"/>
      <c r="F8" s="4"/>
      <c r="G8" s="4"/>
      <c r="H8" s="4"/>
      <c r="I8" s="23"/>
      <c r="J8" s="32"/>
    </row>
    <row r="9" spans="2:10" ht="16.5" thickBot="1">
      <c r="B9" s="29" t="s">
        <v>104</v>
      </c>
      <c r="C9" s="5"/>
      <c r="D9" s="6"/>
      <c r="E9" s="6"/>
      <c r="F9" s="6"/>
      <c r="G9" s="6"/>
      <c r="H9" s="6"/>
      <c r="I9" s="19"/>
      <c r="J9" s="33"/>
    </row>
    <row r="10" spans="2:10" ht="30.75" customHeight="1" thickBot="1">
      <c r="B10" s="61">
        <v>1</v>
      </c>
      <c r="C10" s="7" t="s">
        <v>77</v>
      </c>
      <c r="D10" s="15" t="s">
        <v>88</v>
      </c>
      <c r="E10" s="7">
        <v>16.7</v>
      </c>
      <c r="F10" s="7">
        <v>6.4</v>
      </c>
      <c r="G10" s="7">
        <v>17.4</v>
      </c>
      <c r="H10" s="7">
        <v>193.2</v>
      </c>
      <c r="I10" s="7">
        <v>0.6</v>
      </c>
      <c r="J10" s="52">
        <v>218</v>
      </c>
    </row>
    <row r="11" spans="2:10" ht="19.5" customHeight="1" thickBot="1">
      <c r="B11" s="61">
        <v>2</v>
      </c>
      <c r="C11" s="5" t="s">
        <v>4</v>
      </c>
      <c r="D11" s="7" t="s">
        <v>35</v>
      </c>
      <c r="E11" s="7">
        <v>0.2</v>
      </c>
      <c r="F11" s="7">
        <v>0</v>
      </c>
      <c r="G11" s="7">
        <v>14.3</v>
      </c>
      <c r="H11" s="7">
        <v>58</v>
      </c>
      <c r="I11" s="7">
        <v>2.4</v>
      </c>
      <c r="J11" s="33">
        <v>377</v>
      </c>
    </row>
    <row r="12" spans="2:10" ht="16.5" customHeight="1" thickBot="1">
      <c r="B12" s="61">
        <v>3</v>
      </c>
      <c r="C12" s="5" t="s">
        <v>5</v>
      </c>
      <c r="D12" s="15" t="s">
        <v>36</v>
      </c>
      <c r="E12" s="7">
        <v>3</v>
      </c>
      <c r="F12" s="7">
        <v>0.4</v>
      </c>
      <c r="G12" s="7">
        <v>19.8</v>
      </c>
      <c r="H12" s="7">
        <v>90.4</v>
      </c>
      <c r="I12" s="24">
        <v>0</v>
      </c>
      <c r="J12" s="34"/>
    </row>
    <row r="13" spans="2:10" ht="16.5" customHeight="1" thickBot="1">
      <c r="B13" s="29" t="s">
        <v>6</v>
      </c>
      <c r="C13" s="5"/>
      <c r="D13" s="7"/>
      <c r="E13" s="4">
        <f>SUM(E10:E12)</f>
        <v>19.9</v>
      </c>
      <c r="F13" s="4">
        <f>SUM(F10:F12)</f>
        <v>6.800000000000001</v>
      </c>
      <c r="G13" s="4">
        <f>SUM(G10:G12)</f>
        <v>51.5</v>
      </c>
      <c r="H13" s="4">
        <f>SUM(H10:H12)</f>
        <v>341.6</v>
      </c>
      <c r="I13" s="23">
        <f>SUM(I10:I12)</f>
        <v>3</v>
      </c>
      <c r="J13" s="35"/>
    </row>
    <row r="14" spans="2:10" ht="16.5" thickBot="1">
      <c r="B14" s="29" t="s">
        <v>105</v>
      </c>
      <c r="C14" s="9" t="s">
        <v>13</v>
      </c>
      <c r="D14" s="4" t="s">
        <v>7</v>
      </c>
      <c r="E14" s="4">
        <v>0.72</v>
      </c>
      <c r="F14" s="4">
        <v>0</v>
      </c>
      <c r="G14" s="4">
        <v>0.21</v>
      </c>
      <c r="H14" s="4">
        <v>82.8</v>
      </c>
      <c r="I14" s="4">
        <v>29.4</v>
      </c>
      <c r="J14" s="35" t="s">
        <v>80</v>
      </c>
    </row>
    <row r="15" spans="2:10" ht="16.5" thickBot="1">
      <c r="B15" s="29" t="s">
        <v>106</v>
      </c>
      <c r="C15" s="5"/>
      <c r="D15" s="7"/>
      <c r="E15" s="7"/>
      <c r="F15" s="7"/>
      <c r="G15" s="7"/>
      <c r="H15" s="7"/>
      <c r="I15" s="24"/>
      <c r="J15" s="36"/>
    </row>
    <row r="16" spans="2:10" ht="17.25" customHeight="1" thickBot="1">
      <c r="B16" s="61">
        <v>1</v>
      </c>
      <c r="C16" s="5" t="s">
        <v>91</v>
      </c>
      <c r="D16" s="7" t="s">
        <v>8</v>
      </c>
      <c r="E16" s="7">
        <v>2.3</v>
      </c>
      <c r="F16" s="7">
        <v>2.8</v>
      </c>
      <c r="G16" s="7">
        <v>24.5</v>
      </c>
      <c r="H16" s="7">
        <v>132.3</v>
      </c>
      <c r="I16" s="24">
        <v>13.3</v>
      </c>
      <c r="J16" s="33">
        <v>97</v>
      </c>
    </row>
    <row r="17" spans="2:10" ht="19.5" customHeight="1" thickBot="1">
      <c r="B17" s="61">
        <v>2</v>
      </c>
      <c r="C17" s="5" t="s">
        <v>92</v>
      </c>
      <c r="D17" s="15" t="s">
        <v>20</v>
      </c>
      <c r="E17" s="7">
        <v>21.9</v>
      </c>
      <c r="F17" s="7">
        <v>27.9</v>
      </c>
      <c r="G17" s="7">
        <v>35.3</v>
      </c>
      <c r="H17" s="7">
        <v>479.6</v>
      </c>
      <c r="I17" s="24">
        <v>4.4</v>
      </c>
      <c r="J17" s="33">
        <v>291</v>
      </c>
    </row>
    <row r="18" spans="2:10" ht="19.5" customHeight="1" thickBot="1">
      <c r="B18" s="61">
        <v>3</v>
      </c>
      <c r="C18" s="7" t="s">
        <v>102</v>
      </c>
      <c r="D18" s="15" t="s">
        <v>103</v>
      </c>
      <c r="E18" s="7">
        <v>0.4</v>
      </c>
      <c r="F18" s="7">
        <v>0</v>
      </c>
      <c r="G18" s="7">
        <v>1.5</v>
      </c>
      <c r="H18" s="7">
        <v>7.5</v>
      </c>
      <c r="I18" s="24">
        <v>1.4</v>
      </c>
      <c r="J18" s="33">
        <v>71</v>
      </c>
    </row>
    <row r="19" spans="2:10" ht="18" customHeight="1" thickBot="1">
      <c r="B19" s="61">
        <v>4</v>
      </c>
      <c r="C19" s="7" t="s">
        <v>21</v>
      </c>
      <c r="D19" s="7" t="s">
        <v>9</v>
      </c>
      <c r="E19" s="7">
        <v>3.4</v>
      </c>
      <c r="F19" s="7">
        <v>2.9</v>
      </c>
      <c r="G19" s="7">
        <v>24.1</v>
      </c>
      <c r="H19" s="7">
        <v>135.7</v>
      </c>
      <c r="I19" s="7">
        <v>1</v>
      </c>
      <c r="J19" s="33">
        <v>382</v>
      </c>
    </row>
    <row r="20" spans="2:10" ht="18.75" customHeight="1" thickBot="1">
      <c r="B20" s="61">
        <v>5</v>
      </c>
      <c r="C20" s="5" t="s">
        <v>5</v>
      </c>
      <c r="D20" s="15" t="s">
        <v>41</v>
      </c>
      <c r="E20" s="7">
        <v>5.3</v>
      </c>
      <c r="F20" s="7">
        <v>0.6</v>
      </c>
      <c r="G20" s="7">
        <v>34.8</v>
      </c>
      <c r="H20" s="7">
        <v>158.2</v>
      </c>
      <c r="I20" s="24">
        <v>0</v>
      </c>
      <c r="J20" s="33"/>
    </row>
    <row r="21" spans="2:10" ht="17.25" customHeight="1" thickBot="1">
      <c r="B21" s="29" t="s">
        <v>10</v>
      </c>
      <c r="C21" s="5"/>
      <c r="D21" s="7"/>
      <c r="E21" s="4">
        <f>SUM(E16:E20)</f>
        <v>33.3</v>
      </c>
      <c r="F21" s="4">
        <f>SUM(F16:F20)</f>
        <v>34.2</v>
      </c>
      <c r="G21" s="4">
        <f>SUM(G16:G20)</f>
        <v>120.2</v>
      </c>
      <c r="H21" s="4">
        <f>SUM(H16:H20)</f>
        <v>913.3000000000002</v>
      </c>
      <c r="I21" s="23">
        <f>SUM(I16:I20)</f>
        <v>20.1</v>
      </c>
      <c r="J21" s="35"/>
    </row>
    <row r="22" spans="2:10" ht="16.5" thickBot="1">
      <c r="B22" s="29" t="s">
        <v>110</v>
      </c>
      <c r="C22" s="5"/>
      <c r="D22" s="7"/>
      <c r="E22" s="7"/>
      <c r="F22" s="7"/>
      <c r="G22" s="7"/>
      <c r="H22" s="7"/>
      <c r="I22" s="24"/>
      <c r="J22" s="36"/>
    </row>
    <row r="23" spans="2:10" ht="20.25" customHeight="1" thickBot="1">
      <c r="B23" s="61">
        <v>1</v>
      </c>
      <c r="C23" s="7" t="s">
        <v>98</v>
      </c>
      <c r="D23" s="7" t="s">
        <v>9</v>
      </c>
      <c r="E23" s="7">
        <v>0.4</v>
      </c>
      <c r="F23" s="7">
        <v>0</v>
      </c>
      <c r="G23" s="7">
        <v>21.8</v>
      </c>
      <c r="H23" s="7">
        <v>88.6</v>
      </c>
      <c r="I23" s="24">
        <v>1.7</v>
      </c>
      <c r="J23" s="33">
        <v>360</v>
      </c>
    </row>
    <row r="24" spans="2:10" ht="33.75" customHeight="1" thickBot="1">
      <c r="B24" s="61">
        <v>2</v>
      </c>
      <c r="C24" s="5" t="s">
        <v>93</v>
      </c>
      <c r="D24" s="15" t="s">
        <v>47</v>
      </c>
      <c r="E24" s="7">
        <v>4.4</v>
      </c>
      <c r="F24" s="7">
        <v>2.4</v>
      </c>
      <c r="G24" s="7">
        <v>31.6</v>
      </c>
      <c r="H24" s="7">
        <v>166</v>
      </c>
      <c r="I24" s="24">
        <v>0.7</v>
      </c>
      <c r="J24" s="33">
        <v>406</v>
      </c>
    </row>
    <row r="25" spans="2:10" ht="18.75" customHeight="1" thickBot="1">
      <c r="B25" s="28" t="s">
        <v>11</v>
      </c>
      <c r="C25" s="5"/>
      <c r="D25" s="7"/>
      <c r="E25" s="4">
        <f>SUM(E23:E24)</f>
        <v>4.800000000000001</v>
      </c>
      <c r="F25" s="4">
        <f>SUM(F23:F24)</f>
        <v>2.4</v>
      </c>
      <c r="G25" s="4">
        <f>SUM(G23:G24)</f>
        <v>53.400000000000006</v>
      </c>
      <c r="H25" s="4">
        <f>SUM(H23:H24)</f>
        <v>254.6</v>
      </c>
      <c r="I25" s="23">
        <f>SUM(I23:I24)</f>
        <v>2.4</v>
      </c>
      <c r="J25" s="35"/>
    </row>
    <row r="26" spans="2:10" ht="31.5" customHeight="1" thickBot="1">
      <c r="B26" s="28" t="s">
        <v>53</v>
      </c>
      <c r="C26" s="9"/>
      <c r="D26" s="4"/>
      <c r="E26" s="4">
        <f>SUM(E13+E14+E21+E25)</f>
        <v>58.72</v>
      </c>
      <c r="F26" s="4">
        <f>SUM(F13+F14+F21+F25)</f>
        <v>43.4</v>
      </c>
      <c r="G26" s="4">
        <f>SUM(G13+G14+G21+G25)</f>
        <v>225.31</v>
      </c>
      <c r="H26" s="4">
        <f>SUM(H13+H14+H21+H25)</f>
        <v>1592.3000000000002</v>
      </c>
      <c r="I26" s="23">
        <f>SUM(I13+I14+I21+I25)</f>
        <v>54.9</v>
      </c>
      <c r="J26" s="35"/>
    </row>
    <row r="27" ht="12.75">
      <c r="J27" s="37"/>
    </row>
    <row r="28" ht="12.75">
      <c r="J28" s="37"/>
    </row>
    <row r="29" ht="12.75">
      <c r="J29" s="37"/>
    </row>
    <row r="30" ht="12.75">
      <c r="J30" s="37"/>
    </row>
    <row r="31" ht="12.75">
      <c r="J31" s="37"/>
    </row>
    <row r="32" ht="12.75">
      <c r="J32" s="37"/>
    </row>
    <row r="33" ht="12.75">
      <c r="J33" s="37"/>
    </row>
    <row r="34" ht="12.75">
      <c r="J34" s="37"/>
    </row>
    <row r="35" ht="12.75">
      <c r="J35" s="37"/>
    </row>
    <row r="36" ht="12.75">
      <c r="J36" s="37"/>
    </row>
    <row r="37" ht="12.75">
      <c r="J37" s="37"/>
    </row>
    <row r="38" ht="12.75">
      <c r="J38" s="37"/>
    </row>
    <row r="39" ht="12.75">
      <c r="J39" s="37"/>
    </row>
    <row r="40" ht="12.75">
      <c r="J40" s="37"/>
    </row>
    <row r="41" ht="12.75">
      <c r="J41" s="37"/>
    </row>
    <row r="42" ht="12.75">
      <c r="J42" s="37"/>
    </row>
    <row r="43" ht="12.75">
      <c r="J43" s="37"/>
    </row>
    <row r="44" ht="12.75">
      <c r="J44" s="37"/>
    </row>
    <row r="45" ht="12.75">
      <c r="J45" s="37"/>
    </row>
    <row r="46" ht="12.75">
      <c r="J46" s="37"/>
    </row>
    <row r="47" ht="12.75">
      <c r="J47" s="37"/>
    </row>
    <row r="48" ht="12.75">
      <c r="J48" s="37"/>
    </row>
    <row r="49" ht="12.75">
      <c r="J49" s="37"/>
    </row>
    <row r="50" ht="12.75">
      <c r="J50" s="37"/>
    </row>
  </sheetData>
  <sheetProtection/>
  <mergeCells count="7">
    <mergeCell ref="E5:G6"/>
    <mergeCell ref="J5:J7"/>
    <mergeCell ref="B5:B7"/>
    <mergeCell ref="C5:C7"/>
    <mergeCell ref="D5:D7"/>
    <mergeCell ref="H5:H7"/>
    <mergeCell ref="I5:I7"/>
  </mergeCells>
  <printOptions/>
  <pageMargins left="0.42" right="0.16" top="1" bottom="0.53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J28"/>
  <sheetViews>
    <sheetView zoomScalePageLayoutView="0" workbookViewId="0" topLeftCell="A10">
      <selection activeCell="C27" sqref="C27"/>
    </sheetView>
  </sheetViews>
  <sheetFormatPr defaultColWidth="9.00390625" defaultRowHeight="12.75"/>
  <cols>
    <col min="2" max="2" width="22.75390625" style="0" customWidth="1"/>
    <col min="3" max="3" width="36.875" style="0" customWidth="1"/>
    <col min="4" max="4" width="10.25390625" style="0" customWidth="1"/>
    <col min="5" max="5" width="7.25390625" style="0" customWidth="1"/>
    <col min="6" max="6" width="7.125" style="0" customWidth="1"/>
    <col min="8" max="8" width="10.875" style="0" customWidth="1"/>
    <col min="9" max="9" width="10.125" style="0" customWidth="1"/>
    <col min="10" max="10" width="7.875" style="0" customWidth="1"/>
  </cols>
  <sheetData>
    <row r="1" ht="0.75" customHeight="1"/>
    <row r="2" ht="12.75" hidden="1"/>
    <row r="4" ht="13.5" thickBot="1"/>
    <row r="5" spans="2:10" ht="15.75" customHeight="1">
      <c r="B5" s="78" t="s">
        <v>51</v>
      </c>
      <c r="C5" s="78" t="s">
        <v>101</v>
      </c>
      <c r="D5" s="78" t="s">
        <v>54</v>
      </c>
      <c r="E5" s="69" t="s">
        <v>0</v>
      </c>
      <c r="F5" s="70"/>
      <c r="G5" s="71"/>
      <c r="H5" s="78" t="s">
        <v>56</v>
      </c>
      <c r="I5" s="69" t="s">
        <v>57</v>
      </c>
      <c r="J5" s="75" t="s">
        <v>100</v>
      </c>
    </row>
    <row r="6" spans="2:10" ht="16.5" customHeight="1" thickBot="1">
      <c r="B6" s="79"/>
      <c r="C6" s="79"/>
      <c r="D6" s="79"/>
      <c r="E6" s="72"/>
      <c r="F6" s="73"/>
      <c r="G6" s="74"/>
      <c r="H6" s="79"/>
      <c r="I6" s="82"/>
      <c r="J6" s="76"/>
    </row>
    <row r="7" spans="2:10" ht="16.5" thickBot="1">
      <c r="B7" s="80"/>
      <c r="C7" s="80"/>
      <c r="D7" s="80"/>
      <c r="E7" s="4" t="s">
        <v>1</v>
      </c>
      <c r="F7" s="4" t="s">
        <v>2</v>
      </c>
      <c r="G7" s="4" t="s">
        <v>3</v>
      </c>
      <c r="H7" s="80"/>
      <c r="I7" s="72"/>
      <c r="J7" s="77"/>
    </row>
    <row r="8" spans="2:10" ht="16.5" thickBot="1">
      <c r="B8" s="29" t="s">
        <v>67</v>
      </c>
      <c r="C8" s="3"/>
      <c r="D8" s="3"/>
      <c r="E8" s="4"/>
      <c r="F8" s="4"/>
      <c r="G8" s="4"/>
      <c r="H8" s="4"/>
      <c r="I8" s="23"/>
      <c r="J8" s="32"/>
    </row>
    <row r="9" spans="2:10" ht="16.5" thickBot="1">
      <c r="B9" s="29" t="s">
        <v>104</v>
      </c>
      <c r="C9" s="7"/>
      <c r="D9" s="6"/>
      <c r="E9" s="6"/>
      <c r="F9" s="6"/>
      <c r="G9" s="6"/>
      <c r="H9" s="6"/>
      <c r="I9" s="19"/>
      <c r="J9" s="33"/>
    </row>
    <row r="10" spans="2:10" ht="33" customHeight="1" thickBot="1">
      <c r="B10" s="61">
        <v>1</v>
      </c>
      <c r="C10" s="7" t="s">
        <v>42</v>
      </c>
      <c r="D10" s="7" t="s">
        <v>16</v>
      </c>
      <c r="E10" s="7">
        <v>5.8</v>
      </c>
      <c r="F10" s="7">
        <v>10.8</v>
      </c>
      <c r="G10" s="7">
        <v>31.8</v>
      </c>
      <c r="H10" s="7">
        <v>247.7</v>
      </c>
      <c r="I10" s="24">
        <v>1.3</v>
      </c>
      <c r="J10" s="33">
        <v>181</v>
      </c>
    </row>
    <row r="11" spans="2:10" ht="16.5" customHeight="1">
      <c r="B11" s="45">
        <v>2</v>
      </c>
      <c r="C11" s="17" t="s">
        <v>111</v>
      </c>
      <c r="D11" s="17" t="s">
        <v>43</v>
      </c>
      <c r="E11" s="17">
        <v>0.08</v>
      </c>
      <c r="F11" s="17">
        <v>0</v>
      </c>
      <c r="G11" s="17">
        <v>13.4</v>
      </c>
      <c r="H11" s="17">
        <v>53.6</v>
      </c>
      <c r="I11" s="17">
        <v>0.02</v>
      </c>
      <c r="J11" s="49">
        <v>376</v>
      </c>
    </row>
    <row r="12" spans="2:10" ht="18" customHeight="1" thickBot="1">
      <c r="B12" s="61">
        <v>3</v>
      </c>
      <c r="C12" s="7" t="s">
        <v>5</v>
      </c>
      <c r="D12" s="15" t="s">
        <v>36</v>
      </c>
      <c r="E12" s="7">
        <v>3</v>
      </c>
      <c r="F12" s="7">
        <v>0.4</v>
      </c>
      <c r="G12" s="7">
        <v>19.8</v>
      </c>
      <c r="H12" s="7">
        <v>90.4</v>
      </c>
      <c r="I12" s="24">
        <v>0</v>
      </c>
      <c r="J12" s="34"/>
    </row>
    <row r="13" spans="2:10" ht="18" customHeight="1" thickBot="1">
      <c r="B13" s="29" t="s">
        <v>6</v>
      </c>
      <c r="C13" s="7"/>
      <c r="D13" s="7"/>
      <c r="E13" s="4">
        <f>SUM(E10:E12)</f>
        <v>8.879999999999999</v>
      </c>
      <c r="F13" s="4">
        <f>SUM(F10:F12)</f>
        <v>11.200000000000001</v>
      </c>
      <c r="G13" s="4">
        <f>SUM(G10:G12)</f>
        <v>65</v>
      </c>
      <c r="H13" s="4">
        <f>SUM(H10:H12)</f>
        <v>391.70000000000005</v>
      </c>
      <c r="I13" s="23">
        <f>SUM(I10:I12)</f>
        <v>1.32</v>
      </c>
      <c r="J13" s="35"/>
    </row>
    <row r="14" spans="2:10" ht="18" customHeight="1" thickBot="1">
      <c r="B14" s="29" t="s">
        <v>105</v>
      </c>
      <c r="C14" s="9" t="s">
        <v>37</v>
      </c>
      <c r="D14" s="4" t="s">
        <v>84</v>
      </c>
      <c r="E14" s="4">
        <v>3.8</v>
      </c>
      <c r="F14" s="4">
        <v>5.9</v>
      </c>
      <c r="G14" s="4">
        <v>37.5</v>
      </c>
      <c r="H14" s="4">
        <v>208.6</v>
      </c>
      <c r="I14" s="4">
        <v>0</v>
      </c>
      <c r="J14" s="35" t="s">
        <v>80</v>
      </c>
    </row>
    <row r="15" spans="2:10" ht="16.5" thickBot="1">
      <c r="B15" s="29" t="s">
        <v>106</v>
      </c>
      <c r="C15" s="7"/>
      <c r="D15" s="7"/>
      <c r="E15" s="7"/>
      <c r="F15" s="7"/>
      <c r="G15" s="7"/>
      <c r="H15" s="7"/>
      <c r="I15" s="24"/>
      <c r="J15" s="36"/>
    </row>
    <row r="16" spans="2:10" ht="19.5" customHeight="1" thickBot="1">
      <c r="B16" s="63">
        <v>1</v>
      </c>
      <c r="C16" s="66" t="s">
        <v>49</v>
      </c>
      <c r="D16" s="16" t="s">
        <v>8</v>
      </c>
      <c r="E16" s="16">
        <v>3.7</v>
      </c>
      <c r="F16" s="16">
        <v>5.2</v>
      </c>
      <c r="G16" s="16">
        <v>20.3</v>
      </c>
      <c r="H16" s="16">
        <v>141.5</v>
      </c>
      <c r="I16" s="16">
        <v>12.8</v>
      </c>
      <c r="J16" s="33">
        <v>84</v>
      </c>
    </row>
    <row r="17" spans="2:10" ht="18" customHeight="1" thickBot="1">
      <c r="B17" s="45">
        <v>2</v>
      </c>
      <c r="C17" s="21" t="s">
        <v>120</v>
      </c>
      <c r="D17" s="21" t="s">
        <v>44</v>
      </c>
      <c r="E17" s="17">
        <v>10.7</v>
      </c>
      <c r="F17" s="17">
        <v>13.6</v>
      </c>
      <c r="G17" s="17">
        <v>8.5</v>
      </c>
      <c r="H17" s="17">
        <v>199.2</v>
      </c>
      <c r="I17" s="17">
        <v>2.3</v>
      </c>
      <c r="J17" s="65">
        <v>234</v>
      </c>
    </row>
    <row r="18" spans="2:10" ht="33" customHeight="1" thickBot="1">
      <c r="B18" s="61">
        <v>3</v>
      </c>
      <c r="C18" s="5" t="s">
        <v>121</v>
      </c>
      <c r="D18" s="7" t="s">
        <v>15</v>
      </c>
      <c r="E18" s="7">
        <v>2.9</v>
      </c>
      <c r="F18" s="7">
        <v>6.6</v>
      </c>
      <c r="G18" s="7">
        <v>22.3</v>
      </c>
      <c r="H18" s="7">
        <v>159.5</v>
      </c>
      <c r="I18" s="7">
        <v>31</v>
      </c>
      <c r="J18" s="33">
        <v>125</v>
      </c>
    </row>
    <row r="19" spans="2:10" ht="20.25" customHeight="1" thickBot="1">
      <c r="B19" s="61">
        <v>4</v>
      </c>
      <c r="C19" s="7" t="s">
        <v>116</v>
      </c>
      <c r="D19" s="15" t="s">
        <v>103</v>
      </c>
      <c r="E19" s="7">
        <v>0.3</v>
      </c>
      <c r="F19" s="7">
        <v>0</v>
      </c>
      <c r="G19" s="7">
        <v>2.1</v>
      </c>
      <c r="H19" s="7">
        <v>9.5</v>
      </c>
      <c r="I19" s="24">
        <v>6.9</v>
      </c>
      <c r="J19" s="33">
        <v>71</v>
      </c>
    </row>
    <row r="20" spans="2:10" ht="16.5" customHeight="1" thickBot="1">
      <c r="B20" s="61">
        <v>5</v>
      </c>
      <c r="C20" s="7" t="s">
        <v>98</v>
      </c>
      <c r="D20" s="7" t="s">
        <v>9</v>
      </c>
      <c r="E20" s="7">
        <v>0.4</v>
      </c>
      <c r="F20" s="7">
        <v>0</v>
      </c>
      <c r="G20" s="7">
        <v>21.8</v>
      </c>
      <c r="H20" s="7">
        <v>88.6</v>
      </c>
      <c r="I20" s="24">
        <v>1.7</v>
      </c>
      <c r="J20" s="33">
        <v>360</v>
      </c>
    </row>
    <row r="21" spans="2:10" ht="19.5" customHeight="1" thickBot="1">
      <c r="B21" s="61">
        <v>6</v>
      </c>
      <c r="C21" s="7" t="s">
        <v>5</v>
      </c>
      <c r="D21" s="15" t="s">
        <v>41</v>
      </c>
      <c r="E21" s="7">
        <v>5.3</v>
      </c>
      <c r="F21" s="7">
        <v>0.6</v>
      </c>
      <c r="G21" s="7">
        <v>34.8</v>
      </c>
      <c r="H21" s="7">
        <v>158.2</v>
      </c>
      <c r="I21" s="24">
        <v>0</v>
      </c>
      <c r="J21" s="33"/>
    </row>
    <row r="22" spans="2:10" ht="20.25" customHeight="1" thickBot="1">
      <c r="B22" s="29" t="s">
        <v>10</v>
      </c>
      <c r="C22" s="7"/>
      <c r="D22" s="7"/>
      <c r="E22" s="4">
        <f>SUM(E16:E21)</f>
        <v>23.299999999999997</v>
      </c>
      <c r="F22" s="4">
        <f>SUM(F16:F21)</f>
        <v>26</v>
      </c>
      <c r="G22" s="4">
        <f>SUM(G16:G21)</f>
        <v>109.8</v>
      </c>
      <c r="H22" s="4">
        <f>SUM(H16:H21)</f>
        <v>756.5</v>
      </c>
      <c r="I22" s="23">
        <f>SUM(I16:I21)</f>
        <v>54.7</v>
      </c>
      <c r="J22" s="35"/>
    </row>
    <row r="23" spans="2:10" ht="15.75">
      <c r="B23" s="67" t="s">
        <v>110</v>
      </c>
      <c r="C23" s="16"/>
      <c r="D23" s="16"/>
      <c r="E23" s="16"/>
      <c r="F23" s="16"/>
      <c r="G23" s="16"/>
      <c r="H23" s="16"/>
      <c r="I23" s="25"/>
      <c r="J23" s="36"/>
    </row>
    <row r="24" spans="2:10" ht="20.25" customHeight="1">
      <c r="B24" s="45">
        <v>1</v>
      </c>
      <c r="C24" s="21" t="s">
        <v>46</v>
      </c>
      <c r="D24" s="21" t="s">
        <v>47</v>
      </c>
      <c r="E24" s="17">
        <v>88</v>
      </c>
      <c r="F24" s="17">
        <v>2.6</v>
      </c>
      <c r="G24" s="17">
        <v>30.3</v>
      </c>
      <c r="H24" s="17">
        <v>180</v>
      </c>
      <c r="I24" s="17">
        <v>0.1</v>
      </c>
      <c r="J24" s="56" t="s">
        <v>45</v>
      </c>
    </row>
    <row r="25" spans="2:10" ht="17.25" customHeight="1" hidden="1" thickBot="1">
      <c r="B25" s="45" t="s">
        <v>46</v>
      </c>
      <c r="C25" s="21" t="s">
        <v>45</v>
      </c>
      <c r="D25" s="21" t="s">
        <v>47</v>
      </c>
      <c r="E25" s="17">
        <v>88</v>
      </c>
      <c r="F25" s="17">
        <v>2.6</v>
      </c>
      <c r="G25" s="17">
        <v>30.3</v>
      </c>
      <c r="H25" s="17">
        <v>180</v>
      </c>
      <c r="I25" s="17">
        <v>0.1</v>
      </c>
      <c r="J25" s="56">
        <v>6.3</v>
      </c>
    </row>
    <row r="26" spans="2:10" ht="16.5" customHeight="1" thickBot="1">
      <c r="B26" s="61">
        <v>2</v>
      </c>
      <c r="C26" s="39" t="s">
        <v>21</v>
      </c>
      <c r="D26" s="17" t="s">
        <v>9</v>
      </c>
      <c r="E26" s="17">
        <v>3.4</v>
      </c>
      <c r="F26" s="17">
        <v>2.9</v>
      </c>
      <c r="G26" s="17">
        <v>24.1</v>
      </c>
      <c r="H26" s="17">
        <v>135.7</v>
      </c>
      <c r="I26" s="26">
        <v>1</v>
      </c>
      <c r="J26" s="34">
        <v>382</v>
      </c>
    </row>
    <row r="27" spans="2:10" ht="17.25" customHeight="1" thickBot="1">
      <c r="B27" s="29" t="s">
        <v>11</v>
      </c>
      <c r="C27" s="7"/>
      <c r="D27" s="7"/>
      <c r="E27" s="4">
        <f>SUM(E24:E26)</f>
        <v>179.4</v>
      </c>
      <c r="F27" s="4">
        <f>SUM(F24:F26)</f>
        <v>8.1</v>
      </c>
      <c r="G27" s="4">
        <f>SUM(G24:G26)</f>
        <v>84.7</v>
      </c>
      <c r="H27" s="4">
        <f>SUM(H24:H26)</f>
        <v>495.7</v>
      </c>
      <c r="I27" s="23">
        <f>SUM(I24:I26)</f>
        <v>1.2</v>
      </c>
      <c r="J27" s="35"/>
    </row>
    <row r="28" spans="2:10" ht="18.75" customHeight="1" thickBot="1">
      <c r="B28" s="29" t="s">
        <v>128</v>
      </c>
      <c r="C28" s="8"/>
      <c r="D28" s="4"/>
      <c r="E28" s="4">
        <f>SUM(E13+E14+E22+E27)</f>
        <v>215.38</v>
      </c>
      <c r="F28" s="4">
        <f>SUM(F13+F14+F22+F27)</f>
        <v>51.2</v>
      </c>
      <c r="G28" s="4">
        <f>SUM(G13+G14+G22+G27)</f>
        <v>297</v>
      </c>
      <c r="H28" s="4">
        <f>SUM(H13+H14+H22+H27)</f>
        <v>1852.5000000000002</v>
      </c>
      <c r="I28" s="23">
        <f>SUM(I13+I14+I22+I27)</f>
        <v>57.220000000000006</v>
      </c>
      <c r="J28" s="38"/>
    </row>
  </sheetData>
  <sheetProtection/>
  <mergeCells count="7">
    <mergeCell ref="B5:B7"/>
    <mergeCell ref="C5:C7"/>
    <mergeCell ref="D5:D7"/>
    <mergeCell ref="I5:I7"/>
    <mergeCell ref="J5:J7"/>
    <mergeCell ref="H5:H7"/>
    <mergeCell ref="E5:G6"/>
  </mergeCells>
  <printOptions/>
  <pageMargins left="0.17" right="0.75" top="0.46" bottom="0.59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J27"/>
  <sheetViews>
    <sheetView zoomScalePageLayoutView="0" workbookViewId="0" topLeftCell="A1">
      <selection activeCell="B5" sqref="B5:B7"/>
    </sheetView>
  </sheetViews>
  <sheetFormatPr defaultColWidth="9.00390625" defaultRowHeight="12.75"/>
  <cols>
    <col min="2" max="2" width="18.75390625" style="0" customWidth="1"/>
    <col min="3" max="3" width="40.75390625" style="0" customWidth="1"/>
    <col min="4" max="4" width="9.875" style="0" customWidth="1"/>
    <col min="5" max="5" width="7.625" style="0" customWidth="1"/>
    <col min="6" max="6" width="7.125" style="0" customWidth="1"/>
    <col min="8" max="8" width="10.625" style="0" customWidth="1"/>
    <col min="9" max="9" width="9.375" style="0" customWidth="1"/>
    <col min="10" max="10" width="7.75390625" style="0" customWidth="1"/>
  </cols>
  <sheetData>
    <row r="1" ht="0.75" customHeight="1"/>
    <row r="2" ht="12.75" hidden="1"/>
    <row r="4" ht="13.5" thickBot="1"/>
    <row r="5" spans="2:10" ht="15.75" customHeight="1">
      <c r="B5" s="78" t="s">
        <v>51</v>
      </c>
      <c r="C5" s="78" t="s">
        <v>101</v>
      </c>
      <c r="D5" s="78" t="s">
        <v>54</v>
      </c>
      <c r="E5" s="69" t="s">
        <v>0</v>
      </c>
      <c r="F5" s="70"/>
      <c r="G5" s="71"/>
      <c r="H5" s="78" t="s">
        <v>56</v>
      </c>
      <c r="I5" s="69" t="s">
        <v>57</v>
      </c>
      <c r="J5" s="75" t="s">
        <v>100</v>
      </c>
    </row>
    <row r="6" spans="2:10" ht="18" customHeight="1" thickBot="1">
      <c r="B6" s="79"/>
      <c r="C6" s="79"/>
      <c r="D6" s="79"/>
      <c r="E6" s="72"/>
      <c r="F6" s="73"/>
      <c r="G6" s="74"/>
      <c r="H6" s="79"/>
      <c r="I6" s="82"/>
      <c r="J6" s="76"/>
    </row>
    <row r="7" spans="2:10" ht="16.5" thickBot="1">
      <c r="B7" s="80"/>
      <c r="C7" s="80"/>
      <c r="D7" s="80"/>
      <c r="E7" s="4" t="s">
        <v>1</v>
      </c>
      <c r="F7" s="4" t="s">
        <v>2</v>
      </c>
      <c r="G7" s="4" t="s">
        <v>3</v>
      </c>
      <c r="H7" s="80"/>
      <c r="I7" s="72"/>
      <c r="J7" s="77"/>
    </row>
    <row r="8" spans="2:10" ht="16.5" thickBot="1">
      <c r="B8" s="29" t="s">
        <v>68</v>
      </c>
      <c r="C8" s="3"/>
      <c r="D8" s="3"/>
      <c r="E8" s="4"/>
      <c r="F8" s="4"/>
      <c r="G8" s="4"/>
      <c r="H8" s="4"/>
      <c r="I8" s="23"/>
      <c r="J8" s="32"/>
    </row>
    <row r="9" spans="2:10" ht="16.5" thickBot="1">
      <c r="B9" s="29" t="s">
        <v>104</v>
      </c>
      <c r="C9" s="7"/>
      <c r="D9" s="6"/>
      <c r="E9" s="6"/>
      <c r="F9" s="6"/>
      <c r="G9" s="6"/>
      <c r="H9" s="6"/>
      <c r="I9" s="58"/>
      <c r="J9" s="33"/>
    </row>
    <row r="10" spans="2:10" ht="33.75" customHeight="1">
      <c r="B10" s="63">
        <v>1</v>
      </c>
      <c r="C10" s="16" t="s">
        <v>122</v>
      </c>
      <c r="D10" s="20" t="s">
        <v>16</v>
      </c>
      <c r="E10" s="16">
        <v>7.2</v>
      </c>
      <c r="F10" s="16">
        <v>8.3</v>
      </c>
      <c r="G10" s="16">
        <v>48.8</v>
      </c>
      <c r="H10" s="25">
        <v>300</v>
      </c>
      <c r="I10" s="68">
        <v>0</v>
      </c>
      <c r="J10" s="57">
        <v>203</v>
      </c>
    </row>
    <row r="11" spans="2:10" ht="16.5" customHeight="1">
      <c r="B11" s="45">
        <v>2</v>
      </c>
      <c r="C11" s="17" t="s">
        <v>78</v>
      </c>
      <c r="D11" s="21" t="s">
        <v>123</v>
      </c>
      <c r="E11" s="17">
        <v>0.7</v>
      </c>
      <c r="F11" s="17">
        <v>2.8</v>
      </c>
      <c r="G11" s="17">
        <v>4.6</v>
      </c>
      <c r="H11" s="17">
        <v>46.8</v>
      </c>
      <c r="I11" s="17">
        <v>5.8</v>
      </c>
      <c r="J11" s="52"/>
    </row>
    <row r="12" spans="2:10" ht="16.5" customHeight="1" thickBot="1">
      <c r="B12" s="61">
        <v>3</v>
      </c>
      <c r="C12" s="5" t="s">
        <v>4</v>
      </c>
      <c r="D12" s="7" t="s">
        <v>35</v>
      </c>
      <c r="E12" s="7">
        <v>0.2</v>
      </c>
      <c r="F12" s="7">
        <v>0</v>
      </c>
      <c r="G12" s="7">
        <v>14.3</v>
      </c>
      <c r="H12" s="7">
        <v>58</v>
      </c>
      <c r="I12" s="7">
        <v>2.4</v>
      </c>
      <c r="J12" s="36">
        <v>377</v>
      </c>
    </row>
    <row r="13" spans="2:10" ht="17.25" customHeight="1" thickBot="1">
      <c r="B13" s="61">
        <v>4</v>
      </c>
      <c r="C13" s="7" t="s">
        <v>5</v>
      </c>
      <c r="D13" s="15" t="s">
        <v>36</v>
      </c>
      <c r="E13" s="7">
        <v>3</v>
      </c>
      <c r="F13" s="7">
        <v>0.4</v>
      </c>
      <c r="G13" s="7">
        <v>19.8</v>
      </c>
      <c r="H13" s="7">
        <v>90.4</v>
      </c>
      <c r="I13" s="24">
        <v>0</v>
      </c>
      <c r="J13" s="34"/>
    </row>
    <row r="14" spans="2:10" ht="17.25" customHeight="1" thickBot="1">
      <c r="B14" s="29" t="s">
        <v>6</v>
      </c>
      <c r="C14" s="7"/>
      <c r="D14" s="7"/>
      <c r="E14" s="4">
        <f>SUM(E10:E13)</f>
        <v>11.1</v>
      </c>
      <c r="F14" s="4">
        <f>SUM(F10:F13)</f>
        <v>11.500000000000002</v>
      </c>
      <c r="G14" s="4">
        <f>SUM(G10:G13)</f>
        <v>87.5</v>
      </c>
      <c r="H14" s="4">
        <f>SUM(H10:H13)</f>
        <v>495.20000000000005</v>
      </c>
      <c r="I14" s="23">
        <f>SUM(I10:I13)</f>
        <v>8.2</v>
      </c>
      <c r="J14" s="35"/>
    </row>
    <row r="15" spans="2:10" ht="16.5" thickBot="1">
      <c r="B15" s="29" t="s">
        <v>105</v>
      </c>
      <c r="C15" s="22" t="s">
        <v>13</v>
      </c>
      <c r="D15" s="22" t="s">
        <v>7</v>
      </c>
      <c r="E15" s="4">
        <v>0.72</v>
      </c>
      <c r="F15" s="4">
        <v>0</v>
      </c>
      <c r="G15" s="4">
        <v>0.21</v>
      </c>
      <c r="H15" s="4">
        <v>82.8</v>
      </c>
      <c r="I15" s="23">
        <v>29.4</v>
      </c>
      <c r="J15" s="35" t="s">
        <v>80</v>
      </c>
    </row>
    <row r="16" spans="2:10" ht="16.5" thickBot="1">
      <c r="B16" s="29" t="s">
        <v>106</v>
      </c>
      <c r="C16" s="7"/>
      <c r="D16" s="7"/>
      <c r="E16" s="7"/>
      <c r="F16" s="7"/>
      <c r="G16" s="7"/>
      <c r="H16" s="7"/>
      <c r="I16" s="24"/>
      <c r="J16" s="36"/>
    </row>
    <row r="17" spans="2:10" ht="21" customHeight="1" thickBot="1">
      <c r="B17" s="61">
        <v>1</v>
      </c>
      <c r="C17" s="5" t="s">
        <v>39</v>
      </c>
      <c r="D17" s="7" t="s">
        <v>8</v>
      </c>
      <c r="E17" s="7">
        <v>21</v>
      </c>
      <c r="F17" s="7">
        <v>5.3</v>
      </c>
      <c r="G17" s="7">
        <v>26.2</v>
      </c>
      <c r="H17" s="7">
        <v>161.8</v>
      </c>
      <c r="I17" s="7">
        <v>11.5</v>
      </c>
      <c r="J17" s="33" t="s">
        <v>38</v>
      </c>
    </row>
    <row r="18" spans="2:10" ht="16.5" customHeight="1" thickBot="1">
      <c r="B18" s="61">
        <v>2</v>
      </c>
      <c r="C18" s="5" t="s">
        <v>94</v>
      </c>
      <c r="D18" s="15" t="s">
        <v>44</v>
      </c>
      <c r="E18" s="7">
        <v>15.7</v>
      </c>
      <c r="F18" s="7">
        <v>29.1</v>
      </c>
      <c r="G18" s="7">
        <v>9.1</v>
      </c>
      <c r="H18" s="7">
        <v>359.8</v>
      </c>
      <c r="I18" s="7">
        <v>0</v>
      </c>
      <c r="J18" s="33">
        <v>268</v>
      </c>
    </row>
    <row r="19" spans="2:10" ht="18" customHeight="1" thickBot="1">
      <c r="B19" s="61">
        <v>3</v>
      </c>
      <c r="C19" s="5" t="s">
        <v>17</v>
      </c>
      <c r="D19" s="7" t="s">
        <v>18</v>
      </c>
      <c r="E19" s="7">
        <v>3</v>
      </c>
      <c r="F19" s="7">
        <v>5.4</v>
      </c>
      <c r="G19" s="7">
        <v>15.9</v>
      </c>
      <c r="H19" s="7">
        <v>124.5</v>
      </c>
      <c r="I19" s="7">
        <v>88.7</v>
      </c>
      <c r="J19" s="33">
        <v>139</v>
      </c>
    </row>
    <row r="20" spans="2:10" ht="21" customHeight="1" thickBot="1">
      <c r="B20" s="61">
        <v>4</v>
      </c>
      <c r="C20" s="7" t="s">
        <v>81</v>
      </c>
      <c r="D20" s="7" t="s">
        <v>9</v>
      </c>
      <c r="E20" s="7">
        <v>0.1</v>
      </c>
      <c r="F20" s="7">
        <v>0</v>
      </c>
      <c r="G20" s="7">
        <v>130.9</v>
      </c>
      <c r="H20" s="7">
        <v>525.6</v>
      </c>
      <c r="I20" s="24">
        <v>1.7</v>
      </c>
      <c r="J20" s="33">
        <v>349</v>
      </c>
    </row>
    <row r="21" spans="2:10" ht="17.25" customHeight="1" thickBot="1">
      <c r="B21" s="61">
        <v>5</v>
      </c>
      <c r="C21" s="7" t="s">
        <v>5</v>
      </c>
      <c r="D21" s="15" t="s">
        <v>41</v>
      </c>
      <c r="E21" s="7">
        <v>5.3</v>
      </c>
      <c r="F21" s="7">
        <v>0.6</v>
      </c>
      <c r="G21" s="7">
        <v>34.8</v>
      </c>
      <c r="H21" s="7">
        <v>158.2</v>
      </c>
      <c r="I21" s="24">
        <v>0</v>
      </c>
      <c r="J21" s="33"/>
    </row>
    <row r="22" spans="2:10" ht="18" customHeight="1" thickBot="1">
      <c r="B22" s="29" t="s">
        <v>10</v>
      </c>
      <c r="C22" s="7"/>
      <c r="D22" s="7"/>
      <c r="E22" s="4">
        <f>SUM(E17:E21)</f>
        <v>45.1</v>
      </c>
      <c r="F22" s="4">
        <f>SUM(F17:F21)</f>
        <v>40.4</v>
      </c>
      <c r="G22" s="4">
        <f>SUM(G17:G21)</f>
        <v>216.89999999999998</v>
      </c>
      <c r="H22" s="4">
        <f>SUM(H17:H21)</f>
        <v>1329.9</v>
      </c>
      <c r="I22" s="23">
        <f>SUM(I17:I21)</f>
        <v>101.9</v>
      </c>
      <c r="J22" s="35"/>
    </row>
    <row r="23" spans="2:10" ht="16.5" thickBot="1">
      <c r="B23" s="29" t="s">
        <v>110</v>
      </c>
      <c r="C23" s="7"/>
      <c r="D23" s="7"/>
      <c r="E23" s="7"/>
      <c r="F23" s="7"/>
      <c r="G23" s="7"/>
      <c r="H23" s="7"/>
      <c r="I23" s="24"/>
      <c r="J23" s="36"/>
    </row>
    <row r="24" spans="2:10" ht="18" customHeight="1" thickBot="1">
      <c r="B24" s="61">
        <v>1</v>
      </c>
      <c r="C24" s="7" t="s">
        <v>109</v>
      </c>
      <c r="D24" s="7" t="s">
        <v>9</v>
      </c>
      <c r="E24" s="7">
        <v>0.4</v>
      </c>
      <c r="F24" s="7">
        <v>0</v>
      </c>
      <c r="G24" s="7">
        <v>21.8</v>
      </c>
      <c r="H24" s="7">
        <v>88.6</v>
      </c>
      <c r="I24" s="24">
        <v>1.7</v>
      </c>
      <c r="J24" s="33">
        <v>342</v>
      </c>
    </row>
    <row r="25" spans="2:10" ht="18.75" customHeight="1" thickBot="1">
      <c r="B25" s="61">
        <v>2</v>
      </c>
      <c r="C25" s="7" t="s">
        <v>24</v>
      </c>
      <c r="D25" s="7" t="s">
        <v>25</v>
      </c>
      <c r="E25" s="7">
        <v>5.5</v>
      </c>
      <c r="F25" s="7">
        <v>6.2</v>
      </c>
      <c r="G25" s="7">
        <v>36.6</v>
      </c>
      <c r="H25" s="7">
        <v>215.4</v>
      </c>
      <c r="I25" s="24">
        <v>0.4</v>
      </c>
      <c r="J25" s="34">
        <v>401</v>
      </c>
    </row>
    <row r="26" spans="2:10" ht="17.25" customHeight="1" thickBot="1">
      <c r="B26" s="28" t="s">
        <v>11</v>
      </c>
      <c r="C26" s="7"/>
      <c r="D26" s="7"/>
      <c r="E26" s="4">
        <f>SUM(E24:E25)</f>
        <v>5.9</v>
      </c>
      <c r="F26" s="4">
        <f>SUM(F24:F25)</f>
        <v>6.2</v>
      </c>
      <c r="G26" s="4">
        <f>SUM(G24:G25)</f>
        <v>58.400000000000006</v>
      </c>
      <c r="H26" s="4">
        <f>SUM(H24:H25)</f>
        <v>304</v>
      </c>
      <c r="I26" s="23">
        <f>SUM(I24:I25)</f>
        <v>2.1</v>
      </c>
      <c r="J26" s="35"/>
    </row>
    <row r="27" spans="2:10" ht="32.25" customHeight="1" thickBot="1">
      <c r="B27" s="28" t="s">
        <v>69</v>
      </c>
      <c r="C27" s="4"/>
      <c r="D27" s="4"/>
      <c r="E27" s="4">
        <f>SUM(E14+E15+E22+E26)</f>
        <v>62.82</v>
      </c>
      <c r="F27" s="4">
        <f>SUM(F14+F15+F22+F26)</f>
        <v>58.1</v>
      </c>
      <c r="G27" s="4">
        <f>SUM(G14+G15+G22+G26)</f>
        <v>363.01</v>
      </c>
      <c r="H27" s="4">
        <f>SUM(H14+H15+H22+H26)</f>
        <v>2211.9</v>
      </c>
      <c r="I27" s="23">
        <f>SUM(I14+I15+I22+I26)</f>
        <v>141.6</v>
      </c>
      <c r="J27" s="38"/>
    </row>
  </sheetData>
  <sheetProtection/>
  <mergeCells count="7">
    <mergeCell ref="J5:J7"/>
    <mergeCell ref="E5:G6"/>
    <mergeCell ref="B5:B7"/>
    <mergeCell ref="C5:C7"/>
    <mergeCell ref="D5:D7"/>
    <mergeCell ref="H5:H7"/>
    <mergeCell ref="I5:I7"/>
  </mergeCells>
  <printOptions/>
  <pageMargins left="0.29" right="0.75" top="0.64" bottom="0.74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J27"/>
  <sheetViews>
    <sheetView zoomScalePageLayoutView="0" workbookViewId="0" topLeftCell="A3">
      <selection activeCell="B5" sqref="B5:B7"/>
    </sheetView>
  </sheetViews>
  <sheetFormatPr defaultColWidth="9.00390625" defaultRowHeight="12.75"/>
  <cols>
    <col min="2" max="2" width="18.375" style="0" customWidth="1"/>
    <col min="3" max="3" width="41.375" style="0" customWidth="1"/>
    <col min="4" max="4" width="11.25390625" style="0" customWidth="1"/>
    <col min="5" max="5" width="7.75390625" style="0" customWidth="1"/>
    <col min="6" max="6" width="7.375" style="0" customWidth="1"/>
    <col min="8" max="9" width="10.375" style="0" customWidth="1"/>
  </cols>
  <sheetData>
    <row r="1" ht="12.75" hidden="1"/>
    <row r="2" ht="12.75" hidden="1"/>
    <row r="4" ht="13.5" thickBot="1"/>
    <row r="5" spans="2:10" ht="17.25" customHeight="1">
      <c r="B5" s="78" t="s">
        <v>51</v>
      </c>
      <c r="C5" s="78" t="s">
        <v>101</v>
      </c>
      <c r="D5" s="78" t="s">
        <v>54</v>
      </c>
      <c r="E5" s="69" t="s">
        <v>0</v>
      </c>
      <c r="F5" s="70"/>
      <c r="G5" s="71"/>
      <c r="H5" s="78" t="s">
        <v>56</v>
      </c>
      <c r="I5" s="78" t="s">
        <v>57</v>
      </c>
      <c r="J5" s="75" t="s">
        <v>100</v>
      </c>
    </row>
    <row r="6" spans="2:10" ht="16.5" customHeight="1" thickBot="1">
      <c r="B6" s="79"/>
      <c r="C6" s="79"/>
      <c r="D6" s="79"/>
      <c r="E6" s="72"/>
      <c r="F6" s="73"/>
      <c r="G6" s="74"/>
      <c r="H6" s="79"/>
      <c r="I6" s="79"/>
      <c r="J6" s="76"/>
    </row>
    <row r="7" spans="2:10" ht="16.5" thickBot="1">
      <c r="B7" s="80"/>
      <c r="C7" s="80"/>
      <c r="D7" s="80"/>
      <c r="E7" s="4" t="s">
        <v>1</v>
      </c>
      <c r="F7" s="4" t="s">
        <v>2</v>
      </c>
      <c r="G7" s="4" t="s">
        <v>3</v>
      </c>
      <c r="H7" s="80"/>
      <c r="I7" s="80"/>
      <c r="J7" s="81"/>
    </row>
    <row r="8" spans="2:10" ht="16.5" thickBot="1">
      <c r="B8" s="29" t="s">
        <v>70</v>
      </c>
      <c r="C8" s="1"/>
      <c r="D8" s="3"/>
      <c r="E8" s="4"/>
      <c r="F8" s="4"/>
      <c r="G8" s="4"/>
      <c r="H8" s="4"/>
      <c r="I8" s="4"/>
      <c r="J8" s="32"/>
    </row>
    <row r="9" spans="2:10" ht="16.5" thickBot="1">
      <c r="B9" s="29" t="s">
        <v>104</v>
      </c>
      <c r="C9" s="5"/>
      <c r="D9" s="6"/>
      <c r="E9" s="6"/>
      <c r="F9" s="6"/>
      <c r="G9" s="6"/>
      <c r="H9" s="6"/>
      <c r="I9" s="6"/>
      <c r="J9" s="33"/>
    </row>
    <row r="10" spans="2:10" ht="33" customHeight="1" thickBot="1">
      <c r="B10" s="61">
        <v>1</v>
      </c>
      <c r="C10" s="5" t="s">
        <v>118</v>
      </c>
      <c r="D10" s="7" t="s">
        <v>12</v>
      </c>
      <c r="E10" s="7">
        <v>7</v>
      </c>
      <c r="F10" s="7">
        <v>11</v>
      </c>
      <c r="G10" s="7">
        <v>36.5</v>
      </c>
      <c r="H10" s="7">
        <v>273.3</v>
      </c>
      <c r="I10" s="7">
        <v>1.3</v>
      </c>
      <c r="J10" s="33">
        <v>182</v>
      </c>
    </row>
    <row r="11" spans="2:10" ht="21.75" customHeight="1">
      <c r="B11" s="45">
        <v>2</v>
      </c>
      <c r="C11" s="17" t="s">
        <v>111</v>
      </c>
      <c r="D11" s="17" t="s">
        <v>43</v>
      </c>
      <c r="E11" s="17">
        <v>0.08</v>
      </c>
      <c r="F11" s="17">
        <v>0</v>
      </c>
      <c r="G11" s="17">
        <v>13.4</v>
      </c>
      <c r="H11" s="17">
        <v>53.6</v>
      </c>
      <c r="I11" s="17">
        <v>0.02</v>
      </c>
      <c r="J11" s="49">
        <v>376</v>
      </c>
    </row>
    <row r="12" spans="2:10" ht="21.75" customHeight="1">
      <c r="B12" s="45">
        <v>3</v>
      </c>
      <c r="C12" s="17" t="s">
        <v>5</v>
      </c>
      <c r="D12" s="21" t="s">
        <v>36</v>
      </c>
      <c r="E12" s="17">
        <v>3</v>
      </c>
      <c r="F12" s="17">
        <v>0.4</v>
      </c>
      <c r="G12" s="17">
        <v>19.8</v>
      </c>
      <c r="H12" s="17">
        <v>90.4</v>
      </c>
      <c r="I12" s="17">
        <v>0</v>
      </c>
      <c r="J12" s="52"/>
    </row>
    <row r="13" spans="2:10" ht="18" customHeight="1" thickBot="1">
      <c r="B13" s="29" t="s">
        <v>6</v>
      </c>
      <c r="C13" s="5"/>
      <c r="D13" s="7"/>
      <c r="E13" s="4">
        <f>SUM(E10:E12)</f>
        <v>10.08</v>
      </c>
      <c r="F13" s="4">
        <f>SUM(F10:F12)</f>
        <v>11.4</v>
      </c>
      <c r="G13" s="4">
        <f>SUM(G10:G12)</f>
        <v>69.7</v>
      </c>
      <c r="H13" s="4">
        <f>SUM(H10:H12)</f>
        <v>417.30000000000007</v>
      </c>
      <c r="I13" s="4">
        <f>SUM(I10:I12)</f>
        <v>1.32</v>
      </c>
      <c r="J13" s="38"/>
    </row>
    <row r="14" spans="2:10" ht="32.25" thickBot="1">
      <c r="B14" s="29" t="s">
        <v>105</v>
      </c>
      <c r="C14" s="9" t="s">
        <v>37</v>
      </c>
      <c r="D14" s="4" t="s">
        <v>9</v>
      </c>
      <c r="E14" s="4">
        <v>1.2</v>
      </c>
      <c r="F14" s="4">
        <v>0</v>
      </c>
      <c r="G14" s="4">
        <v>21.1</v>
      </c>
      <c r="H14" s="4">
        <v>84.6</v>
      </c>
      <c r="I14" s="23">
        <v>3.6</v>
      </c>
      <c r="J14" s="35" t="s">
        <v>80</v>
      </c>
    </row>
    <row r="15" spans="2:10" ht="16.5" thickBot="1">
      <c r="B15" s="29" t="s">
        <v>106</v>
      </c>
      <c r="C15" s="5"/>
      <c r="D15" s="7"/>
      <c r="E15" s="7"/>
      <c r="F15" s="7"/>
      <c r="G15" s="7"/>
      <c r="H15" s="7"/>
      <c r="I15" s="7"/>
      <c r="J15" s="36"/>
    </row>
    <row r="16" spans="2:10" ht="16.5" customHeight="1" thickBot="1">
      <c r="B16" s="61">
        <v>1</v>
      </c>
      <c r="C16" s="5" t="s">
        <v>113</v>
      </c>
      <c r="D16" s="7" t="s">
        <v>8</v>
      </c>
      <c r="E16" s="7">
        <v>2.8</v>
      </c>
      <c r="F16" s="7">
        <v>5.7</v>
      </c>
      <c r="G16" s="7">
        <v>14.5</v>
      </c>
      <c r="H16" s="7">
        <v>117.5</v>
      </c>
      <c r="I16" s="7">
        <v>1</v>
      </c>
      <c r="J16" s="33" t="s">
        <v>64</v>
      </c>
    </row>
    <row r="17" spans="2:10" ht="18" customHeight="1" thickBot="1">
      <c r="B17" s="61">
        <v>2</v>
      </c>
      <c r="C17" s="7" t="s">
        <v>48</v>
      </c>
      <c r="D17" s="15" t="s">
        <v>41</v>
      </c>
      <c r="E17" s="7">
        <v>14.8</v>
      </c>
      <c r="F17" s="7">
        <v>14.6</v>
      </c>
      <c r="G17" s="7">
        <v>1.1</v>
      </c>
      <c r="H17" s="7">
        <v>194.7</v>
      </c>
      <c r="I17" s="7">
        <v>0.4</v>
      </c>
      <c r="J17" s="52">
        <v>288</v>
      </c>
    </row>
    <row r="18" spans="2:10" ht="37.5" customHeight="1">
      <c r="B18" s="45">
        <v>3</v>
      </c>
      <c r="C18" s="39" t="s">
        <v>117</v>
      </c>
      <c r="D18" s="17" t="s">
        <v>26</v>
      </c>
      <c r="E18" s="17">
        <v>6.7</v>
      </c>
      <c r="F18" s="17">
        <v>10.6</v>
      </c>
      <c r="G18" s="17">
        <v>49.8</v>
      </c>
      <c r="H18" s="17">
        <v>321</v>
      </c>
      <c r="I18" s="17">
        <v>0</v>
      </c>
      <c r="J18" s="59">
        <v>171</v>
      </c>
    </row>
    <row r="19" spans="2:10" ht="18" customHeight="1">
      <c r="B19" s="45">
        <v>4</v>
      </c>
      <c r="C19" s="17" t="s">
        <v>22</v>
      </c>
      <c r="D19" s="21" t="s">
        <v>123</v>
      </c>
      <c r="E19" s="17">
        <v>1.4</v>
      </c>
      <c r="F19" s="17">
        <v>4</v>
      </c>
      <c r="G19" s="17">
        <v>9.2</v>
      </c>
      <c r="H19" s="17">
        <v>79.2</v>
      </c>
      <c r="I19" s="17">
        <v>9.4</v>
      </c>
      <c r="J19" s="52">
        <v>75</v>
      </c>
    </row>
    <row r="20" spans="2:10" ht="19.5" customHeight="1" thickBot="1">
      <c r="B20" s="61">
        <v>5</v>
      </c>
      <c r="C20" s="7" t="s">
        <v>98</v>
      </c>
      <c r="D20" s="7" t="s">
        <v>9</v>
      </c>
      <c r="E20" s="7">
        <v>0.4</v>
      </c>
      <c r="F20" s="7">
        <v>0</v>
      </c>
      <c r="G20" s="7">
        <v>21.8</v>
      </c>
      <c r="H20" s="7">
        <v>88.6</v>
      </c>
      <c r="I20" s="24">
        <v>1.7</v>
      </c>
      <c r="J20" s="36">
        <v>360</v>
      </c>
    </row>
    <row r="21" spans="2:10" ht="19.5" customHeight="1" thickBot="1">
      <c r="B21" s="45">
        <v>6</v>
      </c>
      <c r="C21" s="7" t="s">
        <v>5</v>
      </c>
      <c r="D21" s="15" t="s">
        <v>41</v>
      </c>
      <c r="E21" s="7">
        <v>5.3</v>
      </c>
      <c r="F21" s="7">
        <v>0.6</v>
      </c>
      <c r="G21" s="7">
        <v>34.8</v>
      </c>
      <c r="H21" s="7">
        <v>158.2</v>
      </c>
      <c r="I21" s="7">
        <v>0</v>
      </c>
      <c r="J21" s="34"/>
    </row>
    <row r="22" spans="2:10" ht="18" customHeight="1" thickBot="1">
      <c r="B22" s="28" t="s">
        <v>10</v>
      </c>
      <c r="C22" s="5"/>
      <c r="D22" s="7"/>
      <c r="E22" s="4">
        <f aca="true" t="shared" si="0" ref="E22:J22">SUM(E16:E21)</f>
        <v>31.4</v>
      </c>
      <c r="F22" s="4">
        <f t="shared" si="0"/>
        <v>35.5</v>
      </c>
      <c r="G22" s="4">
        <f t="shared" si="0"/>
        <v>131.2</v>
      </c>
      <c r="H22" s="4">
        <f t="shared" si="0"/>
        <v>959.2</v>
      </c>
      <c r="I22" s="4">
        <f t="shared" si="0"/>
        <v>12.5</v>
      </c>
      <c r="J22" s="35"/>
    </row>
    <row r="23" spans="2:10" ht="16.5" thickBot="1">
      <c r="B23" s="28" t="s">
        <v>110</v>
      </c>
      <c r="C23" s="5"/>
      <c r="D23" s="7"/>
      <c r="E23" s="7"/>
      <c r="F23" s="7"/>
      <c r="G23" s="7"/>
      <c r="H23" s="7"/>
      <c r="I23" s="7"/>
      <c r="J23" s="36"/>
    </row>
    <row r="24" spans="2:10" ht="18" customHeight="1" thickBot="1">
      <c r="B24" s="27">
        <v>1</v>
      </c>
      <c r="C24" s="5" t="s">
        <v>21</v>
      </c>
      <c r="D24" s="7" t="s">
        <v>9</v>
      </c>
      <c r="E24" s="7">
        <v>3.4</v>
      </c>
      <c r="F24" s="7">
        <v>2.9</v>
      </c>
      <c r="G24" s="7">
        <v>24.1</v>
      </c>
      <c r="H24" s="7">
        <v>135.7</v>
      </c>
      <c r="I24" s="7">
        <v>1</v>
      </c>
      <c r="J24" s="33">
        <v>382</v>
      </c>
    </row>
    <row r="25" spans="2:10" ht="19.5" customHeight="1" thickBot="1">
      <c r="B25" s="27">
        <v>2</v>
      </c>
      <c r="C25" s="15" t="s">
        <v>85</v>
      </c>
      <c r="D25" s="15" t="s">
        <v>41</v>
      </c>
      <c r="E25" s="7">
        <v>5.3</v>
      </c>
      <c r="F25" s="7">
        <v>9.2</v>
      </c>
      <c r="G25" s="24">
        <v>42.6</v>
      </c>
      <c r="H25" s="5">
        <v>274.4</v>
      </c>
      <c r="I25" s="7">
        <v>0</v>
      </c>
      <c r="J25" s="53">
        <v>424</v>
      </c>
    </row>
    <row r="26" spans="2:10" ht="17.25" customHeight="1" thickBot="1">
      <c r="B26" s="28" t="s">
        <v>11</v>
      </c>
      <c r="C26" s="5"/>
      <c r="D26" s="7"/>
      <c r="E26" s="4">
        <f aca="true" t="shared" si="1" ref="E26:J26">SUM(E24:E25)</f>
        <v>8.7</v>
      </c>
      <c r="F26" s="4">
        <f t="shared" si="1"/>
        <v>12.1</v>
      </c>
      <c r="G26" s="4">
        <f t="shared" si="1"/>
        <v>66.7</v>
      </c>
      <c r="H26" s="4">
        <f t="shared" si="1"/>
        <v>410.09999999999997</v>
      </c>
      <c r="I26" s="4">
        <f t="shared" si="1"/>
        <v>1</v>
      </c>
      <c r="J26" s="35"/>
    </row>
    <row r="27" spans="2:10" ht="31.5" customHeight="1" thickBot="1">
      <c r="B27" s="28" t="s">
        <v>71</v>
      </c>
      <c r="C27" s="9"/>
      <c r="D27" s="4"/>
      <c r="E27" s="4">
        <f aca="true" t="shared" si="2" ref="E27:J27">SUM(E13+E14+E22+E26)</f>
        <v>51.379999999999995</v>
      </c>
      <c r="F27" s="4">
        <f t="shared" si="2"/>
        <v>59</v>
      </c>
      <c r="G27" s="4">
        <f t="shared" si="2"/>
        <v>288.7</v>
      </c>
      <c r="H27" s="4">
        <f t="shared" si="2"/>
        <v>1871.2</v>
      </c>
      <c r="I27" s="4">
        <f t="shared" si="2"/>
        <v>18.42</v>
      </c>
      <c r="J27" s="38"/>
    </row>
  </sheetData>
  <sheetProtection/>
  <mergeCells count="7">
    <mergeCell ref="E5:G6"/>
    <mergeCell ref="J5:J7"/>
    <mergeCell ref="B5:B7"/>
    <mergeCell ref="C5:C7"/>
    <mergeCell ref="D5:D7"/>
    <mergeCell ref="H5:H7"/>
    <mergeCell ref="I5:I7"/>
  </mergeCells>
  <printOptions/>
  <pageMargins left="0.25" right="0.63" top="0.52" bottom="0.5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J27"/>
  <sheetViews>
    <sheetView zoomScalePageLayoutView="0" workbookViewId="0" topLeftCell="A3">
      <selection activeCell="B5" sqref="B5:B7"/>
    </sheetView>
  </sheetViews>
  <sheetFormatPr defaultColWidth="9.00390625" defaultRowHeight="12.75"/>
  <cols>
    <col min="2" max="2" width="18.625" style="0" customWidth="1"/>
    <col min="3" max="3" width="41.75390625" style="0" customWidth="1"/>
    <col min="4" max="4" width="11.00390625" style="0" customWidth="1"/>
    <col min="8" max="8" width="11.125" style="0" customWidth="1"/>
    <col min="9" max="9" width="10.625" style="0" customWidth="1"/>
  </cols>
  <sheetData>
    <row r="1" ht="12.75" hidden="1"/>
    <row r="2" ht="12.75" hidden="1"/>
    <row r="4" ht="13.5" thickBot="1"/>
    <row r="5" spans="2:10" ht="17.25" customHeight="1">
      <c r="B5" s="78" t="s">
        <v>51</v>
      </c>
      <c r="C5" s="78" t="s">
        <v>101</v>
      </c>
      <c r="D5" s="78" t="s">
        <v>54</v>
      </c>
      <c r="E5" s="69" t="s">
        <v>0</v>
      </c>
      <c r="F5" s="70"/>
      <c r="G5" s="71"/>
      <c r="H5" s="78" t="s">
        <v>56</v>
      </c>
      <c r="I5" s="69" t="s">
        <v>57</v>
      </c>
      <c r="J5" s="75" t="s">
        <v>100</v>
      </c>
    </row>
    <row r="6" spans="2:10" ht="18" customHeight="1" thickBot="1">
      <c r="B6" s="79"/>
      <c r="C6" s="79"/>
      <c r="D6" s="79"/>
      <c r="E6" s="72"/>
      <c r="F6" s="73"/>
      <c r="G6" s="74"/>
      <c r="H6" s="79"/>
      <c r="I6" s="82"/>
      <c r="J6" s="76"/>
    </row>
    <row r="7" spans="2:10" ht="16.5" thickBot="1">
      <c r="B7" s="79"/>
      <c r="C7" s="83"/>
      <c r="D7" s="83"/>
      <c r="E7" s="2" t="s">
        <v>1</v>
      </c>
      <c r="F7" s="2" t="s">
        <v>2</v>
      </c>
      <c r="G7" s="2" t="s">
        <v>3</v>
      </c>
      <c r="H7" s="83"/>
      <c r="I7" s="84"/>
      <c r="J7" s="81"/>
    </row>
    <row r="8" spans="2:10" ht="15.75">
      <c r="B8" s="40" t="s">
        <v>72</v>
      </c>
      <c r="C8" s="41"/>
      <c r="D8" s="41"/>
      <c r="E8" s="42"/>
      <c r="F8" s="42"/>
      <c r="G8" s="42"/>
      <c r="H8" s="42"/>
      <c r="I8" s="43"/>
      <c r="J8" s="32"/>
    </row>
    <row r="9" spans="2:10" ht="15.75">
      <c r="B9" s="40" t="s">
        <v>104</v>
      </c>
      <c r="C9" s="17"/>
      <c r="D9" s="18"/>
      <c r="E9" s="18"/>
      <c r="F9" s="18"/>
      <c r="G9" s="18"/>
      <c r="H9" s="18"/>
      <c r="I9" s="44"/>
      <c r="J9" s="33"/>
    </row>
    <row r="10" spans="2:10" ht="21" customHeight="1">
      <c r="B10" s="45">
        <v>1</v>
      </c>
      <c r="C10" s="46" t="s">
        <v>27</v>
      </c>
      <c r="D10" s="46" t="s">
        <v>40</v>
      </c>
      <c r="E10" s="47">
        <v>7.5</v>
      </c>
      <c r="F10" s="47">
        <v>14.6</v>
      </c>
      <c r="G10" s="47">
        <v>3</v>
      </c>
      <c r="H10" s="47">
        <v>173.1</v>
      </c>
      <c r="I10" s="48">
        <v>1.4</v>
      </c>
      <c r="J10" s="36">
        <v>210</v>
      </c>
    </row>
    <row r="11" spans="2:10" ht="18" customHeight="1" thickBot="1">
      <c r="B11" s="61">
        <v>2</v>
      </c>
      <c r="C11" s="5" t="s">
        <v>102</v>
      </c>
      <c r="D11" s="15" t="s">
        <v>79</v>
      </c>
      <c r="E11" s="7">
        <v>0.7</v>
      </c>
      <c r="F11" s="7">
        <v>2.8</v>
      </c>
      <c r="G11" s="7">
        <v>3.3</v>
      </c>
      <c r="H11" s="24">
        <v>40.9</v>
      </c>
      <c r="I11" s="17">
        <v>6.8</v>
      </c>
      <c r="J11" s="49">
        <v>71</v>
      </c>
    </row>
    <row r="12" spans="2:10" ht="17.25" customHeight="1" thickBot="1">
      <c r="B12" s="61">
        <v>3</v>
      </c>
      <c r="C12" s="7" t="s">
        <v>4</v>
      </c>
      <c r="D12" s="7" t="s">
        <v>35</v>
      </c>
      <c r="E12" s="7">
        <v>0.2</v>
      </c>
      <c r="F12" s="7">
        <v>0</v>
      </c>
      <c r="G12" s="7">
        <v>14.3</v>
      </c>
      <c r="H12" s="7">
        <v>58</v>
      </c>
      <c r="I12" s="24">
        <v>2.4</v>
      </c>
      <c r="J12" s="33">
        <v>377</v>
      </c>
    </row>
    <row r="13" spans="2:10" ht="17.25" customHeight="1" thickBot="1">
      <c r="B13" s="61">
        <v>4</v>
      </c>
      <c r="C13" s="7" t="s">
        <v>5</v>
      </c>
      <c r="D13" s="15" t="s">
        <v>36</v>
      </c>
      <c r="E13" s="7">
        <v>3</v>
      </c>
      <c r="F13" s="7">
        <v>0.4</v>
      </c>
      <c r="G13" s="7">
        <v>19.8</v>
      </c>
      <c r="H13" s="7">
        <v>90.4</v>
      </c>
      <c r="I13" s="24">
        <v>0</v>
      </c>
      <c r="J13" s="34"/>
    </row>
    <row r="14" spans="2:10" ht="18.75" customHeight="1" thickBot="1">
      <c r="B14" s="29" t="s">
        <v>6</v>
      </c>
      <c r="C14" s="7"/>
      <c r="D14" s="7"/>
      <c r="E14" s="4">
        <f aca="true" t="shared" si="0" ref="E14:J14">SUM(E10:E13)</f>
        <v>11.399999999999999</v>
      </c>
      <c r="F14" s="4">
        <f t="shared" si="0"/>
        <v>17.799999999999997</v>
      </c>
      <c r="G14" s="4">
        <f t="shared" si="0"/>
        <v>40.400000000000006</v>
      </c>
      <c r="H14" s="4">
        <f t="shared" si="0"/>
        <v>362.4</v>
      </c>
      <c r="I14" s="23">
        <f t="shared" si="0"/>
        <v>10.6</v>
      </c>
      <c r="J14" s="35"/>
    </row>
    <row r="15" spans="2:10" ht="16.5" customHeight="1" thickBot="1">
      <c r="B15" s="29" t="s">
        <v>105</v>
      </c>
      <c r="C15" s="22" t="s">
        <v>13</v>
      </c>
      <c r="D15" s="22" t="s">
        <v>7</v>
      </c>
      <c r="E15" s="4">
        <v>0.72</v>
      </c>
      <c r="F15" s="4">
        <v>0</v>
      </c>
      <c r="G15" s="4">
        <v>0.21</v>
      </c>
      <c r="H15" s="4">
        <v>82.8</v>
      </c>
      <c r="I15" s="23">
        <v>29.4</v>
      </c>
      <c r="J15" s="35" t="s">
        <v>80</v>
      </c>
    </row>
    <row r="16" spans="2:10" ht="16.5" thickBot="1">
      <c r="B16" s="29" t="s">
        <v>106</v>
      </c>
      <c r="C16" s="7"/>
      <c r="D16" s="7"/>
      <c r="E16" s="7"/>
      <c r="F16" s="7"/>
      <c r="G16" s="7"/>
      <c r="H16" s="7"/>
      <c r="I16" s="24"/>
      <c r="J16" s="36"/>
    </row>
    <row r="17" spans="2:10" ht="18.75" customHeight="1" thickBot="1">
      <c r="B17" s="61">
        <v>1</v>
      </c>
      <c r="C17" s="7" t="s">
        <v>19</v>
      </c>
      <c r="D17" s="7" t="s">
        <v>8</v>
      </c>
      <c r="E17" s="7">
        <v>5</v>
      </c>
      <c r="F17" s="7">
        <v>5.3</v>
      </c>
      <c r="G17" s="7">
        <v>23.8</v>
      </c>
      <c r="H17" s="7">
        <v>163.8</v>
      </c>
      <c r="I17" s="24">
        <v>11.7</v>
      </c>
      <c r="J17" s="33">
        <v>102</v>
      </c>
    </row>
    <row r="18" spans="2:10" ht="19.5" customHeight="1" thickBot="1">
      <c r="B18" s="61">
        <v>2</v>
      </c>
      <c r="C18" s="7" t="s">
        <v>119</v>
      </c>
      <c r="D18" s="15" t="s">
        <v>123</v>
      </c>
      <c r="E18" s="7">
        <v>5.2</v>
      </c>
      <c r="F18" s="7">
        <v>12.7</v>
      </c>
      <c r="G18" s="7">
        <v>0.6</v>
      </c>
      <c r="H18" s="7">
        <v>137.4</v>
      </c>
      <c r="I18" s="24">
        <v>0</v>
      </c>
      <c r="J18" s="33">
        <v>243</v>
      </c>
    </row>
    <row r="19" spans="2:10" ht="19.5" customHeight="1" thickBot="1">
      <c r="B19" s="61">
        <v>3</v>
      </c>
      <c r="C19" s="7" t="s">
        <v>76</v>
      </c>
      <c r="D19" s="7" t="s">
        <v>15</v>
      </c>
      <c r="E19" s="7">
        <v>5.4</v>
      </c>
      <c r="F19" s="7">
        <v>6.3</v>
      </c>
      <c r="G19" s="7">
        <v>36.7</v>
      </c>
      <c r="H19" s="7">
        <v>225.7</v>
      </c>
      <c r="I19" s="24">
        <v>0</v>
      </c>
      <c r="J19" s="33">
        <v>203</v>
      </c>
    </row>
    <row r="20" spans="2:10" ht="19.5" customHeight="1" thickBot="1">
      <c r="B20" s="61">
        <v>4</v>
      </c>
      <c r="C20" s="7" t="s">
        <v>81</v>
      </c>
      <c r="D20" s="7" t="s">
        <v>9</v>
      </c>
      <c r="E20" s="7">
        <v>0.1</v>
      </c>
      <c r="F20" s="7">
        <v>0</v>
      </c>
      <c r="G20" s="7">
        <v>130.9</v>
      </c>
      <c r="H20" s="7">
        <v>525.6</v>
      </c>
      <c r="I20" s="24">
        <v>1.7</v>
      </c>
      <c r="J20" s="33">
        <v>349</v>
      </c>
    </row>
    <row r="21" spans="2:10" ht="18" customHeight="1" thickBot="1">
      <c r="B21" s="61">
        <v>5</v>
      </c>
      <c r="C21" s="7" t="s">
        <v>5</v>
      </c>
      <c r="D21" s="15" t="s">
        <v>41</v>
      </c>
      <c r="E21" s="7">
        <v>5.3</v>
      </c>
      <c r="F21" s="7">
        <v>0.6</v>
      </c>
      <c r="G21" s="7">
        <v>34.8</v>
      </c>
      <c r="H21" s="7">
        <v>158.2</v>
      </c>
      <c r="I21" s="24">
        <v>0</v>
      </c>
      <c r="J21" s="33"/>
    </row>
    <row r="22" spans="2:10" ht="18" customHeight="1" thickBot="1">
      <c r="B22" s="29" t="s">
        <v>10</v>
      </c>
      <c r="C22" s="7"/>
      <c r="D22" s="15"/>
      <c r="E22" s="22" t="s">
        <v>95</v>
      </c>
      <c r="F22" s="4">
        <f>SUM(F17:F21)</f>
        <v>24.900000000000002</v>
      </c>
      <c r="G22" s="4">
        <f>SUM(G17:G21)</f>
        <v>226.8</v>
      </c>
      <c r="H22" s="4">
        <f>SUM(H17:H21)</f>
        <v>1210.7</v>
      </c>
      <c r="I22" s="23">
        <f>SUM(I17:I21)</f>
        <v>13.399999999999999</v>
      </c>
      <c r="J22" s="35"/>
    </row>
    <row r="23" spans="2:10" ht="16.5" thickBot="1">
      <c r="B23" s="29" t="s">
        <v>110</v>
      </c>
      <c r="C23" s="7"/>
      <c r="D23" s="7"/>
      <c r="E23" s="7"/>
      <c r="F23" s="7"/>
      <c r="G23" s="7"/>
      <c r="H23" s="7"/>
      <c r="I23" s="24"/>
      <c r="J23" s="36"/>
    </row>
    <row r="24" spans="2:10" ht="19.5" customHeight="1" thickBot="1">
      <c r="B24" s="61">
        <v>1</v>
      </c>
      <c r="C24" s="7" t="s">
        <v>109</v>
      </c>
      <c r="D24" s="7" t="s">
        <v>9</v>
      </c>
      <c r="E24" s="7">
        <v>0.4</v>
      </c>
      <c r="F24" s="7">
        <v>0</v>
      </c>
      <c r="G24" s="7">
        <v>21.8</v>
      </c>
      <c r="H24" s="7">
        <v>88.6</v>
      </c>
      <c r="I24" s="24">
        <v>1.7</v>
      </c>
      <c r="J24" s="33">
        <v>342</v>
      </c>
    </row>
    <row r="25" spans="2:10" ht="37.5" customHeight="1" thickBot="1">
      <c r="B25" s="61">
        <v>2</v>
      </c>
      <c r="C25" s="5" t="s">
        <v>93</v>
      </c>
      <c r="D25" s="15" t="s">
        <v>47</v>
      </c>
      <c r="E25" s="7">
        <v>4.4</v>
      </c>
      <c r="F25" s="7">
        <v>2.4</v>
      </c>
      <c r="G25" s="7">
        <v>31.6</v>
      </c>
      <c r="H25" s="7">
        <v>166</v>
      </c>
      <c r="I25" s="24">
        <v>0.7</v>
      </c>
      <c r="J25" s="33">
        <v>406</v>
      </c>
    </row>
    <row r="26" spans="2:10" ht="18" customHeight="1" thickBot="1">
      <c r="B26" s="28" t="s">
        <v>11</v>
      </c>
      <c r="C26" s="7"/>
      <c r="D26" s="7"/>
      <c r="E26" s="4">
        <f aca="true" t="shared" si="1" ref="E26:J26">SUM(E24:E25)</f>
        <v>4.800000000000001</v>
      </c>
      <c r="F26" s="4">
        <f t="shared" si="1"/>
        <v>2.4</v>
      </c>
      <c r="G26" s="4">
        <f t="shared" si="1"/>
        <v>53.400000000000006</v>
      </c>
      <c r="H26" s="4">
        <f t="shared" si="1"/>
        <v>254.6</v>
      </c>
      <c r="I26" s="23">
        <f t="shared" si="1"/>
        <v>2.4</v>
      </c>
      <c r="J26" s="35"/>
    </row>
    <row r="27" spans="2:10" ht="32.25" customHeight="1" thickBot="1">
      <c r="B27" s="28" t="s">
        <v>73</v>
      </c>
      <c r="C27" s="4"/>
      <c r="D27" s="4"/>
      <c r="E27" s="22">
        <f aca="true" t="shared" si="2" ref="E27:J27">SUM(E14+E15+E22+E26)</f>
        <v>42.72</v>
      </c>
      <c r="F27" s="4">
        <f t="shared" si="2"/>
        <v>45.1</v>
      </c>
      <c r="G27" s="4">
        <f t="shared" si="2"/>
        <v>320.81000000000006</v>
      </c>
      <c r="H27" s="4">
        <f t="shared" si="2"/>
        <v>1910.5</v>
      </c>
      <c r="I27" s="23">
        <f t="shared" si="2"/>
        <v>55.8</v>
      </c>
      <c r="J27" s="38"/>
    </row>
  </sheetData>
  <sheetProtection/>
  <mergeCells count="7">
    <mergeCell ref="E5:G6"/>
    <mergeCell ref="J5:J7"/>
    <mergeCell ref="B5:B7"/>
    <mergeCell ref="C5:C7"/>
    <mergeCell ref="D5:D7"/>
    <mergeCell ref="H5:H7"/>
    <mergeCell ref="I5:I7"/>
  </mergeCells>
  <printOptions/>
  <pageMargins left="0.19" right="0.44" top="0.6" bottom="0.5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Владимировна</dc:creator>
  <cp:keywords/>
  <dc:description/>
  <cp:lastModifiedBy>Юля Владимировна</cp:lastModifiedBy>
  <cp:lastPrinted>2016-05-12T08:51:36Z</cp:lastPrinted>
  <dcterms:created xsi:type="dcterms:W3CDTF">2013-02-11T11:13:43Z</dcterms:created>
  <dcterms:modified xsi:type="dcterms:W3CDTF">2016-05-12T08:56:19Z</dcterms:modified>
  <cp:category/>
  <cp:version/>
  <cp:contentType/>
  <cp:contentStatus/>
</cp:coreProperties>
</file>