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680" activeTab="10"/>
  </bookViews>
  <sheets>
    <sheet name="1день" sheetId="1" r:id="rId1"/>
    <sheet name="2день" sheetId="2" r:id="rId2"/>
    <sheet name="3день" sheetId="3" r:id="rId3"/>
    <sheet name="4день" sheetId="4" r:id="rId4"/>
    <sheet name="5день" sheetId="5" r:id="rId5"/>
    <sheet name="6день" sheetId="6" r:id="rId6"/>
    <sheet name="7день" sheetId="7" r:id="rId7"/>
    <sheet name="8день" sheetId="8" r:id="rId8"/>
    <sheet name="9день" sheetId="9" r:id="rId9"/>
    <sheet name="10день" sheetId="10" r:id="rId10"/>
    <sheet name="Лист11" sheetId="11" r:id="rId11"/>
  </sheets>
  <definedNames>
    <definedName name="_GoBack" localSheetId="0">'1день'!#REF!</definedName>
  </definedNames>
  <calcPr fullCalcOnLoad="1"/>
</workbook>
</file>

<file path=xl/sharedStrings.xml><?xml version="1.0" encoding="utf-8"?>
<sst xmlns="http://schemas.openxmlformats.org/spreadsheetml/2006/main" count="455" uniqueCount="136">
  <si>
    <t>Пищевые вещества (г)</t>
  </si>
  <si>
    <t>Б</t>
  </si>
  <si>
    <t>Ж</t>
  </si>
  <si>
    <t>У</t>
  </si>
  <si>
    <t>Завтрак</t>
  </si>
  <si>
    <t>100/5</t>
  </si>
  <si>
    <t>Чай с сахаром и лимоном</t>
  </si>
  <si>
    <t>150/10/5</t>
  </si>
  <si>
    <t>Хлеб пшеничный 1 сорт</t>
  </si>
  <si>
    <t>Итого на завтрак</t>
  </si>
  <si>
    <t>1 шт.</t>
  </si>
  <si>
    <t>Обед</t>
  </si>
  <si>
    <t>1/150</t>
  </si>
  <si>
    <t>Итого на обед</t>
  </si>
  <si>
    <t>Полдник</t>
  </si>
  <si>
    <t>Молоко кипячёное</t>
  </si>
  <si>
    <t>Итого за полдник</t>
  </si>
  <si>
    <t>1/120</t>
  </si>
  <si>
    <t>Яблоко</t>
  </si>
  <si>
    <t>Борщ с капустой и картофелем</t>
  </si>
  <si>
    <t>150/10</t>
  </si>
  <si>
    <t>1/100</t>
  </si>
  <si>
    <t>Суп картофельный с горохом</t>
  </si>
  <si>
    <t>Какао с молоком</t>
  </si>
  <si>
    <t>Икра свекольная</t>
  </si>
  <si>
    <t>50/30</t>
  </si>
  <si>
    <t>Оладьи с повидлом</t>
  </si>
  <si>
    <t>70/7</t>
  </si>
  <si>
    <t>100/7</t>
  </si>
  <si>
    <t>Меню составлено по сборнику рецептур блюд и кулинарных изделий для питания школьников</t>
  </si>
  <si>
    <t>Москва, ДеЛи принт, 2005 г.</t>
  </si>
  <si>
    <t>Белки</t>
  </si>
  <si>
    <t>Жиры</t>
  </si>
  <si>
    <t>Углеводы</t>
  </si>
  <si>
    <t>Энерг. цен.</t>
  </si>
  <si>
    <t>C</t>
  </si>
  <si>
    <t>1/80</t>
  </si>
  <si>
    <t>1/20</t>
  </si>
  <si>
    <t>Сок фруктовый в ассортименте</t>
  </si>
  <si>
    <t>Суп картофельный с клёцками</t>
  </si>
  <si>
    <t>1/50</t>
  </si>
  <si>
    <t>Каша жидкая молочная из рисовой крупы</t>
  </si>
  <si>
    <t>120/6/24</t>
  </si>
  <si>
    <t>Суп-лапша домашняя</t>
  </si>
  <si>
    <t>1/40</t>
  </si>
  <si>
    <t>Ватрушка с творогом</t>
  </si>
  <si>
    <t>1/75</t>
  </si>
  <si>
    <t>1/30</t>
  </si>
  <si>
    <t>Омлет натуральный</t>
  </si>
  <si>
    <t>Мясо курицы отварное</t>
  </si>
  <si>
    <t>Борщ с фасолью и картофелем</t>
  </si>
  <si>
    <t>50/100</t>
  </si>
  <si>
    <t>Энерг. ценность (Ккал)</t>
  </si>
  <si>
    <t>410/468</t>
  </si>
  <si>
    <t>Средняя стоимость 1 дня на 1 ребёнка</t>
  </si>
  <si>
    <t>Приём пищи</t>
  </si>
  <si>
    <t>День 1</t>
  </si>
  <si>
    <t>Выход блюда</t>
  </si>
  <si>
    <t>Энергети-ческая цен-ность (ккал)</t>
  </si>
  <si>
    <t>Вита-мин С</t>
  </si>
  <si>
    <t>Итого за первый день</t>
  </si>
  <si>
    <t>108/109</t>
  </si>
  <si>
    <t>Вита- мин С</t>
  </si>
  <si>
    <t>Итого за второй день</t>
  </si>
  <si>
    <t>День 2</t>
  </si>
  <si>
    <t>День 3</t>
  </si>
  <si>
    <t>113/114</t>
  </si>
  <si>
    <t>Витамин С</t>
  </si>
  <si>
    <t>Итого за третий день</t>
  </si>
  <si>
    <t>Энерг. ценность (ккал)</t>
  </si>
  <si>
    <t>День 4</t>
  </si>
  <si>
    <t>Итого за четвёртый день</t>
  </si>
  <si>
    <t>День 5</t>
  </si>
  <si>
    <t>Итого за пятый день</t>
  </si>
  <si>
    <t>День 6</t>
  </si>
  <si>
    <t>Итого за шестой день</t>
  </si>
  <si>
    <t>День 7</t>
  </si>
  <si>
    <t>Итого за седьмой день</t>
  </si>
  <si>
    <t>День 8</t>
  </si>
  <si>
    <t>Итого за восьмой день</t>
  </si>
  <si>
    <t>День 9</t>
  </si>
  <si>
    <t>Итого за девятый день</t>
  </si>
  <si>
    <t>День 10</t>
  </si>
  <si>
    <t>Итого за десятый день</t>
  </si>
  <si>
    <t>Макароны отварные с маслом сливочным</t>
  </si>
  <si>
    <t>Вареники ленивые с маслом сливочным</t>
  </si>
  <si>
    <t>Компот из смеси сухофруктов</t>
  </si>
  <si>
    <t>120/24</t>
  </si>
  <si>
    <t>Булочка домашняя</t>
  </si>
  <si>
    <t>1/70</t>
  </si>
  <si>
    <t>Биточки из мяса говядины</t>
  </si>
  <si>
    <t>Вареники с картофельным фаршем с маслом сливочным</t>
  </si>
  <si>
    <t>120/6</t>
  </si>
  <si>
    <t>Бутерброд с маслом сливочным</t>
  </si>
  <si>
    <t>Бутерброд с маслом сливочным и сыром</t>
  </si>
  <si>
    <t>10-00 ч.</t>
  </si>
  <si>
    <t>Пудинг манный со сгущенкой</t>
  </si>
  <si>
    <t>Блины с маслом сливочным</t>
  </si>
  <si>
    <t>70/5</t>
  </si>
  <si>
    <t>Суп картофельный</t>
  </si>
  <si>
    <t>Плов из мяса курицы</t>
  </si>
  <si>
    <t>Пирожок печеный с картофельным фаршем</t>
  </si>
  <si>
    <t>Каша жидкая молочная из манной крупы</t>
  </si>
  <si>
    <t>Вермишель отварная с маслом сливочным</t>
  </si>
  <si>
    <t>Котлеты из мяса говядины</t>
  </si>
  <si>
    <t>239/331</t>
  </si>
  <si>
    <t>Кисель из повидла</t>
  </si>
  <si>
    <t xml:space="preserve">Картофель отварной с маслом слив. </t>
  </si>
  <si>
    <t>Наименование блюда</t>
  </si>
  <si>
    <t>№ рецептуры</t>
  </si>
  <si>
    <t>Огурцы свежие в нарезке</t>
  </si>
  <si>
    <t>Компот из свежих яблок</t>
  </si>
  <si>
    <t>Второй завтрак</t>
  </si>
  <si>
    <t>Макароны отварные с маслом слив.</t>
  </si>
  <si>
    <t>Котлеты рубленые из мяса курицы</t>
  </si>
  <si>
    <t>Чай с сахаром</t>
  </si>
  <si>
    <t>Завтрак:</t>
  </si>
  <si>
    <t>Обед:</t>
  </si>
  <si>
    <t>Тефтели из с/м рыбы "Минтай" с соусом сметанным с томатом</t>
  </si>
  <si>
    <t>Полдник:</t>
  </si>
  <si>
    <t>Макароны отварные с маслом сливочным и сыром</t>
  </si>
  <si>
    <t>Второй завтрак:</t>
  </si>
  <si>
    <t>Каша рассыпчатая из гречневой крупы с маслом сливочным</t>
  </si>
  <si>
    <t>Помидоры свежие в нарезке</t>
  </si>
  <si>
    <t>Сосиска отварная</t>
  </si>
  <si>
    <t xml:space="preserve"> </t>
  </si>
  <si>
    <t>Вареники ленивые с маслом слив.</t>
  </si>
  <si>
    <t>Картофель отварной с маслом сливочным</t>
  </si>
  <si>
    <t>Котлеты из рыбы с/м "Минтай"</t>
  </si>
  <si>
    <t>Картофель отварной с маслом слив.</t>
  </si>
  <si>
    <t>Капуста тушеная</t>
  </si>
  <si>
    <t>Тефтели из рыбы с/м "Минтай" с соусом сметанным с томатом</t>
  </si>
  <si>
    <t>Меню составил:</t>
  </si>
  <si>
    <t>1/60</t>
  </si>
  <si>
    <t>Икра кабачковая</t>
  </si>
  <si>
    <t>76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</si>
</sst>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2">
    <font>
      <sz val="10"/>
      <name val="Arial Cyr"/>
      <family val="0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49" fontId="3" fillId="0" borderId="31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2" fillId="0" borderId="33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2" fillId="0" borderId="35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 vertical="top"/>
    </xf>
    <xf numFmtId="0" fontId="2" fillId="0" borderId="37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28" xfId="0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6" fillId="0" borderId="38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35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3" fillId="0" borderId="42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/>
    </xf>
    <xf numFmtId="0" fontId="3" fillId="0" borderId="29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6" fillId="0" borderId="4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5"/>
  <sheetViews>
    <sheetView zoomScalePageLayoutView="0" workbookViewId="0" topLeftCell="A1">
      <selection activeCell="B3" sqref="B3:B5"/>
    </sheetView>
  </sheetViews>
  <sheetFormatPr defaultColWidth="9.00390625" defaultRowHeight="12.75"/>
  <cols>
    <col min="2" max="2" width="18.00390625" style="0" customWidth="1"/>
    <col min="3" max="3" width="38.75390625" style="0" customWidth="1"/>
    <col min="4" max="4" width="10.625" style="0" customWidth="1"/>
    <col min="8" max="8" width="10.375" style="0" customWidth="1"/>
  </cols>
  <sheetData>
    <row r="2" ht="13.5" thickBot="1"/>
    <row r="3" spans="2:10" ht="18.75" customHeight="1">
      <c r="B3" s="129" t="s">
        <v>55</v>
      </c>
      <c r="C3" s="125" t="s">
        <v>108</v>
      </c>
      <c r="D3" s="129" t="s">
        <v>57</v>
      </c>
      <c r="E3" s="123" t="s">
        <v>0</v>
      </c>
      <c r="F3" s="124"/>
      <c r="G3" s="125"/>
      <c r="H3" s="129" t="s">
        <v>52</v>
      </c>
      <c r="I3" s="123" t="s">
        <v>62</v>
      </c>
      <c r="J3" s="120" t="s">
        <v>109</v>
      </c>
    </row>
    <row r="4" spans="2:10" ht="17.25" customHeight="1" thickBot="1">
      <c r="B4" s="130"/>
      <c r="C4" s="131"/>
      <c r="D4" s="130"/>
      <c r="E4" s="126"/>
      <c r="F4" s="127"/>
      <c r="G4" s="128"/>
      <c r="H4" s="130"/>
      <c r="I4" s="132"/>
      <c r="J4" s="121"/>
    </row>
    <row r="5" spans="2:10" ht="16.5" thickBot="1">
      <c r="B5" s="130"/>
      <c r="C5" s="131"/>
      <c r="D5" s="130"/>
      <c r="E5" s="1" t="s">
        <v>1</v>
      </c>
      <c r="F5" s="1" t="s">
        <v>2</v>
      </c>
      <c r="G5" s="1" t="s">
        <v>3</v>
      </c>
      <c r="H5" s="130"/>
      <c r="I5" s="132"/>
      <c r="J5" s="122"/>
    </row>
    <row r="6" spans="2:10" ht="16.5" thickBot="1">
      <c r="B6" s="56" t="s">
        <v>56</v>
      </c>
      <c r="C6" s="57"/>
      <c r="D6" s="57"/>
      <c r="E6" s="57"/>
      <c r="F6" s="57"/>
      <c r="G6" s="57"/>
      <c r="H6" s="57"/>
      <c r="I6" s="61"/>
      <c r="J6" s="100"/>
    </row>
    <row r="7" spans="2:10" ht="16.5" thickBot="1">
      <c r="B7" s="80" t="s">
        <v>4</v>
      </c>
      <c r="C7" s="60"/>
      <c r="D7" s="60"/>
      <c r="E7" s="60"/>
      <c r="F7" s="60"/>
      <c r="G7" s="60"/>
      <c r="H7" s="60"/>
      <c r="I7" s="62"/>
      <c r="J7" s="100"/>
    </row>
    <row r="8" spans="2:10" ht="16.5" customHeight="1">
      <c r="B8" s="81">
        <v>1</v>
      </c>
      <c r="C8" s="58" t="s">
        <v>48</v>
      </c>
      <c r="D8" s="58" t="s">
        <v>36</v>
      </c>
      <c r="E8" s="59">
        <v>7.5</v>
      </c>
      <c r="F8" s="59">
        <v>14.6</v>
      </c>
      <c r="G8" s="59">
        <v>3</v>
      </c>
      <c r="H8" s="59">
        <v>173.1</v>
      </c>
      <c r="I8" s="63">
        <v>1.4</v>
      </c>
      <c r="J8" s="102">
        <v>210</v>
      </c>
    </row>
    <row r="9" spans="2:10" ht="16.5" customHeight="1">
      <c r="B9" s="81">
        <v>2</v>
      </c>
      <c r="C9" s="58" t="s">
        <v>110</v>
      </c>
      <c r="D9" s="58" t="s">
        <v>40</v>
      </c>
      <c r="E9" s="59">
        <v>0.4</v>
      </c>
      <c r="F9" s="59">
        <v>0</v>
      </c>
      <c r="G9" s="59">
        <v>1.5</v>
      </c>
      <c r="H9" s="59">
        <v>7.5</v>
      </c>
      <c r="I9" s="63">
        <v>1.4</v>
      </c>
      <c r="J9" s="102">
        <v>71</v>
      </c>
    </row>
    <row r="10" spans="2:10" ht="17.25" customHeight="1">
      <c r="B10" s="101">
        <v>3</v>
      </c>
      <c r="C10" s="55" t="s">
        <v>6</v>
      </c>
      <c r="D10" s="55" t="s">
        <v>7</v>
      </c>
      <c r="E10" s="16">
        <v>0.15</v>
      </c>
      <c r="F10" s="16">
        <v>0</v>
      </c>
      <c r="G10" s="16">
        <v>11.9</v>
      </c>
      <c r="H10" s="16">
        <v>48.3</v>
      </c>
      <c r="I10" s="25">
        <v>2.02</v>
      </c>
      <c r="J10" s="102">
        <v>377</v>
      </c>
    </row>
    <row r="11" spans="2:10" ht="16.5" customHeight="1" thickBot="1">
      <c r="B11" s="98">
        <v>4</v>
      </c>
      <c r="C11" s="17" t="s">
        <v>8</v>
      </c>
      <c r="D11" s="17" t="s">
        <v>37</v>
      </c>
      <c r="E11" s="7">
        <v>1.5</v>
      </c>
      <c r="F11" s="7">
        <v>0.2</v>
      </c>
      <c r="G11" s="7">
        <v>9.9</v>
      </c>
      <c r="H11" s="7">
        <v>45.2</v>
      </c>
      <c r="I11" s="11">
        <v>0</v>
      </c>
      <c r="J11" s="102"/>
    </row>
    <row r="12" spans="2:10" ht="16.5" customHeight="1" thickBot="1">
      <c r="B12" s="32" t="s">
        <v>9</v>
      </c>
      <c r="C12" s="7"/>
      <c r="D12" s="7"/>
      <c r="E12" s="3">
        <f>SUM(E8:E11)</f>
        <v>9.55</v>
      </c>
      <c r="F12" s="3">
        <f>SUM(F8:F11)</f>
        <v>14.799999999999999</v>
      </c>
      <c r="G12" s="3">
        <f>SUM(G8:G11)</f>
        <v>26.299999999999997</v>
      </c>
      <c r="H12" s="3">
        <f>SUM(H8:H11)</f>
        <v>274.09999999999997</v>
      </c>
      <c r="I12" s="24">
        <f>SUM(I8:I11)</f>
        <v>4.82</v>
      </c>
      <c r="J12" s="102"/>
    </row>
    <row r="13" spans="2:10" ht="16.5" thickBot="1">
      <c r="B13" s="32" t="s">
        <v>112</v>
      </c>
      <c r="C13" s="21" t="s">
        <v>18</v>
      </c>
      <c r="D13" s="21" t="s">
        <v>10</v>
      </c>
      <c r="E13" s="3">
        <v>0.72</v>
      </c>
      <c r="F13" s="3">
        <v>0</v>
      </c>
      <c r="G13" s="3">
        <v>0.21</v>
      </c>
      <c r="H13" s="3">
        <v>82.8</v>
      </c>
      <c r="I13" s="24">
        <v>29.4</v>
      </c>
      <c r="J13" s="104" t="s">
        <v>95</v>
      </c>
    </row>
    <row r="14" spans="2:10" ht="16.5" thickBot="1">
      <c r="B14" s="54" t="s">
        <v>11</v>
      </c>
      <c r="C14" s="7"/>
      <c r="D14" s="7"/>
      <c r="E14" s="7"/>
      <c r="F14" s="7"/>
      <c r="G14" s="7"/>
      <c r="H14" s="7"/>
      <c r="I14" s="11"/>
      <c r="J14" s="102"/>
    </row>
    <row r="15" spans="2:10" ht="18.75" customHeight="1" thickBot="1">
      <c r="B15" s="98">
        <v>1</v>
      </c>
      <c r="C15" s="7" t="s">
        <v>39</v>
      </c>
      <c r="D15" s="7" t="s">
        <v>12</v>
      </c>
      <c r="E15" s="7">
        <v>12.6</v>
      </c>
      <c r="F15" s="7">
        <v>3.2</v>
      </c>
      <c r="G15" s="7">
        <v>15.7</v>
      </c>
      <c r="H15" s="7">
        <v>97.1</v>
      </c>
      <c r="I15" s="11">
        <v>6.9</v>
      </c>
      <c r="J15" s="102" t="s">
        <v>61</v>
      </c>
    </row>
    <row r="16" spans="2:10" ht="18.75" customHeight="1" thickBot="1">
      <c r="B16" s="98">
        <v>2</v>
      </c>
      <c r="C16" s="17" t="s">
        <v>114</v>
      </c>
      <c r="D16" s="17" t="s">
        <v>40</v>
      </c>
      <c r="E16" s="7">
        <v>7.4</v>
      </c>
      <c r="F16" s="7">
        <v>11</v>
      </c>
      <c r="G16" s="7">
        <v>7.1</v>
      </c>
      <c r="H16" s="7">
        <v>157.3</v>
      </c>
      <c r="I16" s="11">
        <v>0.1</v>
      </c>
      <c r="J16" s="102">
        <v>294</v>
      </c>
    </row>
    <row r="17" spans="2:10" ht="21.75" customHeight="1" thickBot="1">
      <c r="B17" s="98">
        <v>3</v>
      </c>
      <c r="C17" s="7" t="s">
        <v>113</v>
      </c>
      <c r="D17" s="7" t="s">
        <v>5</v>
      </c>
      <c r="E17" s="7">
        <v>3.6</v>
      </c>
      <c r="F17" s="7">
        <v>4.2</v>
      </c>
      <c r="G17" s="7">
        <v>24.4</v>
      </c>
      <c r="H17" s="7">
        <v>150</v>
      </c>
      <c r="I17" s="11">
        <v>0</v>
      </c>
      <c r="J17" s="102">
        <v>203</v>
      </c>
    </row>
    <row r="18" spans="2:10" ht="16.5" customHeight="1" thickBot="1">
      <c r="B18" s="98">
        <v>4</v>
      </c>
      <c r="C18" s="7" t="s">
        <v>111</v>
      </c>
      <c r="D18" s="7" t="s">
        <v>12</v>
      </c>
      <c r="E18" s="7">
        <v>0.1</v>
      </c>
      <c r="F18" s="7">
        <v>0</v>
      </c>
      <c r="G18" s="7">
        <v>109.1</v>
      </c>
      <c r="H18" s="7">
        <v>438</v>
      </c>
      <c r="I18" s="11">
        <v>1.4</v>
      </c>
      <c r="J18" s="102">
        <v>342</v>
      </c>
    </row>
    <row r="19" spans="2:10" ht="20.25" customHeight="1" thickBot="1">
      <c r="B19" s="98">
        <v>5</v>
      </c>
      <c r="C19" s="17" t="s">
        <v>8</v>
      </c>
      <c r="D19" s="17" t="s">
        <v>40</v>
      </c>
      <c r="E19" s="7">
        <v>3.8</v>
      </c>
      <c r="F19" s="7">
        <v>0.45</v>
      </c>
      <c r="G19" s="7">
        <v>24.85</v>
      </c>
      <c r="H19" s="7">
        <v>113</v>
      </c>
      <c r="I19" s="11">
        <v>0</v>
      </c>
      <c r="J19" s="102"/>
    </row>
    <row r="20" spans="2:10" ht="17.25" customHeight="1" thickBot="1">
      <c r="B20" s="32" t="s">
        <v>13</v>
      </c>
      <c r="C20" s="7"/>
      <c r="D20" s="7"/>
      <c r="E20" s="3">
        <f>SUM(E15:E19)</f>
        <v>27.500000000000004</v>
      </c>
      <c r="F20" s="3">
        <f>SUM(F15:F19)</f>
        <v>18.849999999999998</v>
      </c>
      <c r="G20" s="3">
        <f>SUM(G15:G19)</f>
        <v>181.14999999999998</v>
      </c>
      <c r="H20" s="3">
        <f>SUM(H15:H19)</f>
        <v>955.4</v>
      </c>
      <c r="I20" s="24">
        <f>SUM(I15:I19)</f>
        <v>8.4</v>
      </c>
      <c r="J20" s="102"/>
    </row>
    <row r="21" spans="2:10" ht="16.5" thickBot="1">
      <c r="B21" s="32" t="s">
        <v>14</v>
      </c>
      <c r="C21" s="7"/>
      <c r="D21" s="7"/>
      <c r="E21" s="7"/>
      <c r="F21" s="7"/>
      <c r="G21" s="7"/>
      <c r="H21" s="7"/>
      <c r="I21" s="11"/>
      <c r="J21" s="102"/>
    </row>
    <row r="22" spans="2:10" ht="18.75" customHeight="1" thickBot="1">
      <c r="B22" s="98">
        <v>1</v>
      </c>
      <c r="C22" s="7" t="s">
        <v>26</v>
      </c>
      <c r="D22" s="7" t="s">
        <v>27</v>
      </c>
      <c r="E22" s="7">
        <v>5.5</v>
      </c>
      <c r="F22" s="7">
        <v>6.2</v>
      </c>
      <c r="G22" s="7">
        <v>36.6</v>
      </c>
      <c r="H22" s="7">
        <v>215.4</v>
      </c>
      <c r="I22" s="11">
        <v>0.4</v>
      </c>
      <c r="J22" s="102">
        <v>401</v>
      </c>
    </row>
    <row r="23" spans="2:10" ht="16.5" customHeight="1" thickBot="1">
      <c r="B23" s="98">
        <v>2</v>
      </c>
      <c r="C23" s="7" t="s">
        <v>23</v>
      </c>
      <c r="D23" s="7" t="s">
        <v>12</v>
      </c>
      <c r="E23" s="20">
        <v>2.8</v>
      </c>
      <c r="F23" s="20">
        <v>2.4</v>
      </c>
      <c r="G23" s="29">
        <v>20.1</v>
      </c>
      <c r="H23" s="47">
        <v>113.1</v>
      </c>
      <c r="I23" s="50">
        <v>0.8</v>
      </c>
      <c r="J23" s="102">
        <v>382</v>
      </c>
    </row>
    <row r="24" spans="2:10" ht="18.75" customHeight="1" thickBot="1">
      <c r="B24" s="32" t="s">
        <v>16</v>
      </c>
      <c r="C24" s="7"/>
      <c r="D24" s="7"/>
      <c r="E24" s="3">
        <f>SUM(E22:E23)</f>
        <v>8.3</v>
      </c>
      <c r="F24" s="3">
        <f>SUM(F22:F23)</f>
        <v>8.6</v>
      </c>
      <c r="G24" s="3">
        <f>SUM(G22:G23)</f>
        <v>56.7</v>
      </c>
      <c r="H24" s="3">
        <f>SUM(H22:H23)</f>
        <v>328.5</v>
      </c>
      <c r="I24" s="24">
        <f>SUM(I22:I23)</f>
        <v>1.2000000000000002</v>
      </c>
      <c r="J24" s="102"/>
    </row>
    <row r="25" spans="2:10" ht="33" customHeight="1" thickBot="1">
      <c r="B25" s="32" t="s">
        <v>60</v>
      </c>
      <c r="C25" s="3"/>
      <c r="D25" s="3"/>
      <c r="E25" s="3">
        <f>SUM(E12+E13+E20+E24)</f>
        <v>46.07000000000001</v>
      </c>
      <c r="F25" s="3">
        <f>SUM(F12+F13+F20+F24)</f>
        <v>42.25</v>
      </c>
      <c r="G25" s="3">
        <f>SUM(G12+G13+G20+G24)</f>
        <v>264.35999999999996</v>
      </c>
      <c r="H25" s="3">
        <f>SUM(H12+H13+H20+H24)</f>
        <v>1640.8</v>
      </c>
      <c r="I25" s="24">
        <f>SUM(I12+I13+I20+I24)</f>
        <v>43.82</v>
      </c>
      <c r="J25" s="103"/>
    </row>
  </sheetData>
  <sheetProtection/>
  <mergeCells count="7">
    <mergeCell ref="J3:J5"/>
    <mergeCell ref="E3:G4"/>
    <mergeCell ref="B3:B5"/>
    <mergeCell ref="C3:C5"/>
    <mergeCell ref="H3:H5"/>
    <mergeCell ref="D3:D5"/>
    <mergeCell ref="I3:I5"/>
  </mergeCells>
  <printOptions/>
  <pageMargins left="0.16" right="0.75" top="0.58" bottom="0.8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87"/>
  <sheetViews>
    <sheetView zoomScalePageLayoutView="0" workbookViewId="0" topLeftCell="A1">
      <selection activeCell="B2" sqref="B2:B4"/>
    </sheetView>
  </sheetViews>
  <sheetFormatPr defaultColWidth="9.00390625" defaultRowHeight="12.75"/>
  <cols>
    <col min="2" max="2" width="18.75390625" style="0" customWidth="1"/>
    <col min="3" max="3" width="34.375" style="0" customWidth="1"/>
    <col min="4" max="4" width="10.375" style="0" customWidth="1"/>
    <col min="8" max="8" width="10.25390625" style="0" customWidth="1"/>
    <col min="9" max="9" width="10.375" style="0" customWidth="1"/>
    <col min="10" max="10" width="7.25390625" style="77" customWidth="1"/>
  </cols>
  <sheetData>
    <row r="1" ht="13.5" thickBot="1">
      <c r="J1" s="78"/>
    </row>
    <row r="2" spans="2:10" ht="15.75" customHeight="1">
      <c r="B2" s="129" t="s">
        <v>55</v>
      </c>
      <c r="C2" s="129" t="s">
        <v>108</v>
      </c>
      <c r="D2" s="129" t="s">
        <v>57</v>
      </c>
      <c r="E2" s="123" t="s">
        <v>0</v>
      </c>
      <c r="F2" s="124"/>
      <c r="G2" s="125"/>
      <c r="H2" s="129" t="s">
        <v>69</v>
      </c>
      <c r="I2" s="123" t="s">
        <v>67</v>
      </c>
      <c r="J2" s="120" t="s">
        <v>109</v>
      </c>
    </row>
    <row r="3" spans="2:10" ht="18.75" customHeight="1" thickBot="1">
      <c r="B3" s="130"/>
      <c r="C3" s="130"/>
      <c r="D3" s="130"/>
      <c r="E3" s="126"/>
      <c r="F3" s="127"/>
      <c r="G3" s="128"/>
      <c r="H3" s="130"/>
      <c r="I3" s="132"/>
      <c r="J3" s="121"/>
    </row>
    <row r="4" spans="2:10" ht="16.5" thickBot="1">
      <c r="B4" s="133"/>
      <c r="C4" s="133"/>
      <c r="D4" s="133"/>
      <c r="E4" s="3" t="s">
        <v>1</v>
      </c>
      <c r="F4" s="3" t="s">
        <v>2</v>
      </c>
      <c r="G4" s="3" t="s">
        <v>3</v>
      </c>
      <c r="H4" s="133"/>
      <c r="I4" s="126"/>
      <c r="J4" s="157"/>
    </row>
    <row r="5" spans="2:10" ht="16.5" thickBot="1">
      <c r="B5" s="54" t="s">
        <v>82</v>
      </c>
      <c r="C5" s="9"/>
      <c r="D5" s="2"/>
      <c r="E5" s="3"/>
      <c r="F5" s="3"/>
      <c r="G5" s="3"/>
      <c r="H5" s="3"/>
      <c r="I5" s="24"/>
      <c r="J5" s="39"/>
    </row>
    <row r="6" spans="2:10" ht="16.5" thickBot="1">
      <c r="B6" s="54" t="s">
        <v>116</v>
      </c>
      <c r="C6" s="4"/>
      <c r="D6" s="5"/>
      <c r="E6" s="5"/>
      <c r="F6" s="5"/>
      <c r="G6" s="5"/>
      <c r="H6" s="5"/>
      <c r="I6" s="28"/>
      <c r="J6" s="36"/>
    </row>
    <row r="7" spans="2:10" ht="30.75" customHeight="1" thickBot="1">
      <c r="B7" s="98">
        <v>1</v>
      </c>
      <c r="C7" s="7" t="s">
        <v>85</v>
      </c>
      <c r="D7" s="17" t="s">
        <v>5</v>
      </c>
      <c r="E7" s="7">
        <v>13.9</v>
      </c>
      <c r="F7" s="7">
        <v>5.3</v>
      </c>
      <c r="G7" s="7">
        <v>14.5</v>
      </c>
      <c r="H7" s="7">
        <v>161</v>
      </c>
      <c r="I7" s="7">
        <v>0.5</v>
      </c>
      <c r="J7" s="26">
        <v>218</v>
      </c>
    </row>
    <row r="8" spans="2:10" ht="15" customHeight="1" thickBot="1">
      <c r="B8" s="98">
        <v>2</v>
      </c>
      <c r="C8" s="7" t="s">
        <v>115</v>
      </c>
      <c r="D8" s="7" t="s">
        <v>20</v>
      </c>
      <c r="E8" s="7">
        <v>0.07</v>
      </c>
      <c r="F8" s="7">
        <v>0</v>
      </c>
      <c r="G8" s="7">
        <v>11.2</v>
      </c>
      <c r="H8" s="7">
        <v>44.7</v>
      </c>
      <c r="I8" s="11">
        <v>0.02</v>
      </c>
      <c r="J8" s="36">
        <v>376</v>
      </c>
    </row>
    <row r="9" spans="2:10" ht="17.25" customHeight="1" thickBot="1">
      <c r="B9" s="98">
        <v>3</v>
      </c>
      <c r="C9" s="4" t="s">
        <v>8</v>
      </c>
      <c r="D9" s="17" t="s">
        <v>37</v>
      </c>
      <c r="E9" s="7">
        <v>1.5</v>
      </c>
      <c r="F9" s="7">
        <v>0.2</v>
      </c>
      <c r="G9" s="7">
        <v>9.9</v>
      </c>
      <c r="H9" s="7">
        <v>45.2</v>
      </c>
      <c r="I9" s="11">
        <v>0</v>
      </c>
      <c r="J9" s="41"/>
    </row>
    <row r="10" spans="2:10" ht="15.75" customHeight="1" thickBot="1">
      <c r="B10" s="32" t="s">
        <v>9</v>
      </c>
      <c r="C10" s="4"/>
      <c r="D10" s="7"/>
      <c r="E10" s="3">
        <f>SUM(E7:E9)</f>
        <v>15.47</v>
      </c>
      <c r="F10" s="3">
        <f>SUM(F7:F9)</f>
        <v>5.5</v>
      </c>
      <c r="G10" s="3">
        <f>SUM(G7:G9)</f>
        <v>35.6</v>
      </c>
      <c r="H10" s="3">
        <f>SUM(H7:H9)</f>
        <v>250.89999999999998</v>
      </c>
      <c r="I10" s="24">
        <f>SUM(I7:I9)</f>
        <v>0.52</v>
      </c>
      <c r="J10" s="73"/>
    </row>
    <row r="11" spans="2:10" ht="18" customHeight="1" thickBot="1">
      <c r="B11" s="32" t="s">
        <v>121</v>
      </c>
      <c r="C11" s="24" t="s">
        <v>38</v>
      </c>
      <c r="D11" s="22" t="s">
        <v>12</v>
      </c>
      <c r="E11" s="3">
        <v>0.75</v>
      </c>
      <c r="F11" s="3">
        <v>0</v>
      </c>
      <c r="G11" s="3">
        <v>17.55</v>
      </c>
      <c r="H11" s="3">
        <v>70.5</v>
      </c>
      <c r="I11" s="24">
        <v>3</v>
      </c>
      <c r="J11" s="37" t="s">
        <v>95</v>
      </c>
    </row>
    <row r="12" spans="2:10" ht="16.5" thickBot="1">
      <c r="B12" s="54" t="s">
        <v>117</v>
      </c>
      <c r="C12" s="4"/>
      <c r="D12" s="7"/>
      <c r="E12" s="7"/>
      <c r="F12" s="7"/>
      <c r="G12" s="7"/>
      <c r="H12" s="7"/>
      <c r="I12" s="11"/>
      <c r="J12" s="64"/>
    </row>
    <row r="13" spans="2:10" ht="18.75" customHeight="1" thickBot="1">
      <c r="B13" s="98">
        <v>1</v>
      </c>
      <c r="C13" s="4" t="s">
        <v>99</v>
      </c>
      <c r="D13" s="7" t="s">
        <v>12</v>
      </c>
      <c r="E13" s="7">
        <v>1.4</v>
      </c>
      <c r="F13" s="7">
        <v>1.7</v>
      </c>
      <c r="G13" s="7">
        <v>14.7</v>
      </c>
      <c r="H13" s="7">
        <v>79.4</v>
      </c>
      <c r="I13" s="11">
        <v>8</v>
      </c>
      <c r="J13" s="36">
        <v>97</v>
      </c>
    </row>
    <row r="14" spans="2:10" ht="31.5" customHeight="1" thickBot="1">
      <c r="B14" s="98">
        <v>2</v>
      </c>
      <c r="C14" s="7" t="s">
        <v>131</v>
      </c>
      <c r="D14" s="7" t="s">
        <v>25</v>
      </c>
      <c r="E14" s="7">
        <v>6.4</v>
      </c>
      <c r="F14" s="7">
        <v>5.9</v>
      </c>
      <c r="G14" s="11">
        <v>9.1</v>
      </c>
      <c r="H14" s="16">
        <v>115</v>
      </c>
      <c r="I14" s="16">
        <v>1.6</v>
      </c>
      <c r="J14" s="43" t="s">
        <v>105</v>
      </c>
    </row>
    <row r="15" spans="2:10" ht="18" customHeight="1">
      <c r="B15" s="146">
        <v>3</v>
      </c>
      <c r="C15" s="144" t="s">
        <v>127</v>
      </c>
      <c r="D15" s="144" t="s">
        <v>5</v>
      </c>
      <c r="E15" s="144">
        <v>1.9</v>
      </c>
      <c r="F15" s="144">
        <v>4.4</v>
      </c>
      <c r="G15" s="148">
        <v>14.8</v>
      </c>
      <c r="H15" s="158">
        <v>106</v>
      </c>
      <c r="I15" s="158">
        <v>20.6</v>
      </c>
      <c r="J15" s="137">
        <v>125</v>
      </c>
    </row>
    <row r="16" spans="2:10" ht="18" customHeight="1" thickBot="1">
      <c r="B16" s="147"/>
      <c r="C16" s="145"/>
      <c r="D16" s="145"/>
      <c r="E16" s="145"/>
      <c r="F16" s="145"/>
      <c r="G16" s="149"/>
      <c r="H16" s="158"/>
      <c r="I16" s="158"/>
      <c r="J16" s="138"/>
    </row>
    <row r="17" spans="2:10" ht="18" customHeight="1" thickBot="1">
      <c r="B17" s="98">
        <v>4</v>
      </c>
      <c r="C17" s="16" t="s">
        <v>123</v>
      </c>
      <c r="D17" s="18" t="s">
        <v>40</v>
      </c>
      <c r="E17" s="16">
        <v>0.3</v>
      </c>
      <c r="F17" s="16">
        <v>0</v>
      </c>
      <c r="G17" s="16">
        <v>2.1</v>
      </c>
      <c r="H17" s="16">
        <v>9.5</v>
      </c>
      <c r="I17" s="16">
        <v>6.9</v>
      </c>
      <c r="J17" s="44">
        <v>71</v>
      </c>
    </row>
    <row r="18" spans="2:10" ht="18" customHeight="1" thickBot="1">
      <c r="B18" s="98">
        <v>5</v>
      </c>
      <c r="C18" s="7" t="s">
        <v>106</v>
      </c>
      <c r="D18" s="7" t="s">
        <v>12</v>
      </c>
      <c r="E18" s="7">
        <v>0.3</v>
      </c>
      <c r="F18" s="7">
        <v>0</v>
      </c>
      <c r="G18" s="7">
        <v>18.2</v>
      </c>
      <c r="H18" s="7">
        <v>73.8</v>
      </c>
      <c r="I18" s="11">
        <v>1.4</v>
      </c>
      <c r="J18" s="36">
        <v>360</v>
      </c>
    </row>
    <row r="19" spans="2:10" ht="18.75" customHeight="1" thickBot="1">
      <c r="B19" s="98">
        <v>6</v>
      </c>
      <c r="C19" s="4" t="s">
        <v>8</v>
      </c>
      <c r="D19" s="17" t="s">
        <v>40</v>
      </c>
      <c r="E19" s="7">
        <v>3.8</v>
      </c>
      <c r="F19" s="7">
        <v>0.45</v>
      </c>
      <c r="G19" s="7">
        <v>24.85</v>
      </c>
      <c r="H19" s="7">
        <v>113</v>
      </c>
      <c r="I19" s="11">
        <v>0</v>
      </c>
      <c r="J19" s="36"/>
    </row>
    <row r="20" spans="2:10" ht="19.5" customHeight="1" thickBot="1">
      <c r="B20" s="32" t="s">
        <v>13</v>
      </c>
      <c r="C20" s="4"/>
      <c r="D20" s="7"/>
      <c r="E20" s="3">
        <f>SUM(E13:E19)</f>
        <v>14.100000000000001</v>
      </c>
      <c r="F20" s="3">
        <f>SUM(F13:F19)</f>
        <v>12.45</v>
      </c>
      <c r="G20" s="3">
        <f>SUM(G13:G19)</f>
        <v>83.75</v>
      </c>
      <c r="H20" s="3">
        <f>SUM(H13:H19)</f>
        <v>496.7</v>
      </c>
      <c r="I20" s="24">
        <f>SUM(I13:I19)</f>
        <v>38.5</v>
      </c>
      <c r="J20" s="73"/>
    </row>
    <row r="21" spans="2:10" ht="16.5" thickBot="1">
      <c r="B21" s="32" t="s">
        <v>119</v>
      </c>
      <c r="C21" s="4"/>
      <c r="D21" s="7"/>
      <c r="E21" s="7"/>
      <c r="F21" s="7"/>
      <c r="G21" s="7"/>
      <c r="H21" s="7"/>
      <c r="I21" s="11"/>
      <c r="J21" s="64"/>
    </row>
    <row r="22" spans="2:10" ht="20.25" customHeight="1" thickBot="1">
      <c r="B22" s="98">
        <v>1</v>
      </c>
      <c r="C22" s="7" t="s">
        <v>23</v>
      </c>
      <c r="D22" s="7" t="s">
        <v>12</v>
      </c>
      <c r="E22" s="20">
        <v>2.8</v>
      </c>
      <c r="F22" s="20">
        <v>2.4</v>
      </c>
      <c r="G22" s="29">
        <v>20.1</v>
      </c>
      <c r="H22" s="47">
        <v>113.1</v>
      </c>
      <c r="I22" s="50">
        <v>0.8</v>
      </c>
      <c r="J22" s="44">
        <v>382</v>
      </c>
    </row>
    <row r="23" spans="2:10" ht="17.25" customHeight="1" hidden="1" thickBot="1">
      <c r="B23" s="98" t="s">
        <v>15</v>
      </c>
      <c r="C23" s="4">
        <v>385</v>
      </c>
      <c r="D23" s="7" t="s">
        <v>12</v>
      </c>
      <c r="E23" s="7">
        <v>4.4</v>
      </c>
      <c r="F23" s="7">
        <v>5</v>
      </c>
      <c r="G23" s="7">
        <v>7.4</v>
      </c>
      <c r="H23" s="7">
        <v>91.5</v>
      </c>
      <c r="I23" s="11">
        <v>1.5</v>
      </c>
      <c r="J23" s="36">
        <v>6.5</v>
      </c>
    </row>
    <row r="24" spans="2:10" ht="19.5" customHeight="1" thickBot="1">
      <c r="B24" s="98">
        <v>2</v>
      </c>
      <c r="C24" s="17" t="s">
        <v>97</v>
      </c>
      <c r="D24" s="17" t="s">
        <v>98</v>
      </c>
      <c r="E24" s="7">
        <v>3.8</v>
      </c>
      <c r="F24" s="7">
        <v>6.5</v>
      </c>
      <c r="G24" s="7">
        <v>25.9</v>
      </c>
      <c r="H24" s="7">
        <v>176.7</v>
      </c>
      <c r="I24" s="7">
        <v>0.6</v>
      </c>
      <c r="J24" s="69">
        <v>396</v>
      </c>
    </row>
    <row r="25" spans="2:10" ht="19.5" customHeight="1" thickBot="1">
      <c r="B25" s="32" t="s">
        <v>16</v>
      </c>
      <c r="C25" s="4"/>
      <c r="D25" s="7"/>
      <c r="E25" s="3">
        <f>SUM(E22:E24)</f>
        <v>11</v>
      </c>
      <c r="F25" s="3">
        <f>SUM(F22:F24)</f>
        <v>13.9</v>
      </c>
      <c r="G25" s="3">
        <f>SUM(G22:G24)</f>
        <v>53.4</v>
      </c>
      <c r="H25" s="3">
        <f>SUM(H22:H24)</f>
        <v>381.29999999999995</v>
      </c>
      <c r="I25" s="24">
        <f>SUM(I22:I24)</f>
        <v>2.9</v>
      </c>
      <c r="J25" s="73"/>
    </row>
    <row r="26" spans="2:10" ht="34.5" customHeight="1" thickBot="1">
      <c r="B26" s="32" t="s">
        <v>83</v>
      </c>
      <c r="C26" s="9"/>
      <c r="D26" s="3"/>
      <c r="E26" s="3">
        <f>SUM(E10+E11+E20+E25)</f>
        <v>41.32</v>
      </c>
      <c r="F26" s="3">
        <f>SUM(F10+F11+F20+F25)</f>
        <v>31.85</v>
      </c>
      <c r="G26" s="3">
        <f>SUM(G10+G11+G20+G25)</f>
        <v>190.3</v>
      </c>
      <c r="H26" s="3">
        <f>SUM(H10+H11+H20+H25)</f>
        <v>1199.3999999999999</v>
      </c>
      <c r="I26" s="24">
        <f>SUM(I10+I11+I20+I25)</f>
        <v>44.92</v>
      </c>
      <c r="J26" s="73"/>
    </row>
    <row r="27" ht="12.75">
      <c r="J27" s="78"/>
    </row>
    <row r="28" ht="12.75">
      <c r="J28" s="78"/>
    </row>
    <row r="29" ht="12.75">
      <c r="J29" s="78"/>
    </row>
    <row r="30" ht="12.75">
      <c r="J30" s="78"/>
    </row>
    <row r="31" ht="12.75">
      <c r="J31" s="78"/>
    </row>
    <row r="32" ht="12.75">
      <c r="J32" s="78"/>
    </row>
    <row r="33" ht="12.75">
      <c r="J33" s="78"/>
    </row>
    <row r="34" ht="12.75">
      <c r="J34" s="78"/>
    </row>
    <row r="35" ht="12.75">
      <c r="J35" s="78"/>
    </row>
    <row r="36" ht="12.75">
      <c r="J36" s="78"/>
    </row>
    <row r="37" ht="12.75">
      <c r="J37" s="78"/>
    </row>
    <row r="38" ht="12.75">
      <c r="J38" s="78"/>
    </row>
    <row r="39" ht="12.75">
      <c r="J39" s="78"/>
    </row>
    <row r="40" ht="12.75">
      <c r="J40" s="78"/>
    </row>
    <row r="41" ht="12.75">
      <c r="J41" s="78"/>
    </row>
    <row r="42" ht="12.75">
      <c r="J42" s="78"/>
    </row>
    <row r="43" ht="12.75">
      <c r="J43" s="78"/>
    </row>
    <row r="44" ht="12.75">
      <c r="J44" s="78"/>
    </row>
    <row r="45" ht="12.75">
      <c r="J45" s="78"/>
    </row>
    <row r="46" ht="12.75">
      <c r="J46" s="78"/>
    </row>
    <row r="47" ht="12.75">
      <c r="J47" s="78"/>
    </row>
    <row r="48" ht="12.75">
      <c r="J48" s="78"/>
    </row>
    <row r="49" ht="12.75">
      <c r="J49" s="78"/>
    </row>
    <row r="50" ht="12.75">
      <c r="J50" s="78"/>
    </row>
    <row r="51" ht="12.75">
      <c r="J51" s="78"/>
    </row>
    <row r="52" ht="12.75">
      <c r="J52" s="78"/>
    </row>
    <row r="53" ht="12.75">
      <c r="J53" s="78"/>
    </row>
    <row r="54" ht="12.75">
      <c r="J54" s="78"/>
    </row>
    <row r="55" ht="12.75">
      <c r="J55" s="78"/>
    </row>
    <row r="56" ht="12.75">
      <c r="J56" s="78"/>
    </row>
    <row r="57" ht="12.75">
      <c r="J57" s="78"/>
    </row>
    <row r="58" ht="12.75">
      <c r="J58" s="78"/>
    </row>
    <row r="59" ht="12.75">
      <c r="J59" s="78"/>
    </row>
    <row r="60" ht="12.75">
      <c r="J60" s="78"/>
    </row>
    <row r="61" ht="12.75">
      <c r="J61" s="78"/>
    </row>
    <row r="62" ht="12.75">
      <c r="J62" s="78"/>
    </row>
    <row r="63" ht="12.75">
      <c r="J63" s="78"/>
    </row>
    <row r="64" ht="12.75">
      <c r="J64" s="78"/>
    </row>
    <row r="65" ht="12.75">
      <c r="J65" s="78"/>
    </row>
    <row r="66" ht="12.75">
      <c r="J66" s="78"/>
    </row>
    <row r="67" ht="12.75">
      <c r="J67" s="78"/>
    </row>
    <row r="68" ht="12.75">
      <c r="J68" s="78"/>
    </row>
    <row r="69" ht="12.75">
      <c r="J69" s="78"/>
    </row>
    <row r="70" ht="12.75">
      <c r="J70" s="78"/>
    </row>
    <row r="71" ht="12.75">
      <c r="J71" s="78"/>
    </row>
    <row r="72" ht="12.75">
      <c r="J72" s="78"/>
    </row>
    <row r="73" ht="12.75">
      <c r="J73" s="78"/>
    </row>
    <row r="74" ht="12.75">
      <c r="J74" s="78"/>
    </row>
    <row r="75" ht="12.75">
      <c r="J75" s="78"/>
    </row>
    <row r="76" ht="12.75">
      <c r="J76" s="78"/>
    </row>
    <row r="77" ht="12.75">
      <c r="J77" s="78"/>
    </row>
    <row r="78" ht="12.75">
      <c r="J78" s="78"/>
    </row>
    <row r="79" ht="12.75">
      <c r="J79" s="78"/>
    </row>
    <row r="80" ht="12.75">
      <c r="J80" s="78"/>
    </row>
    <row r="81" ht="12.75">
      <c r="J81" s="78"/>
    </row>
    <row r="82" ht="12.75">
      <c r="J82" s="78"/>
    </row>
    <row r="83" ht="12.75">
      <c r="J83" s="78"/>
    </row>
    <row r="84" ht="12.75">
      <c r="J84" s="78"/>
    </row>
    <row r="85" ht="12.75">
      <c r="J85" s="78"/>
    </row>
    <row r="86" ht="12.75">
      <c r="J86" s="78"/>
    </row>
    <row r="87" ht="12.75">
      <c r="J87" s="78"/>
    </row>
  </sheetData>
  <sheetProtection/>
  <mergeCells count="16">
    <mergeCell ref="H2:H4"/>
    <mergeCell ref="I2:I4"/>
    <mergeCell ref="J2:J4"/>
    <mergeCell ref="E2:G3"/>
    <mergeCell ref="C2:C4"/>
    <mergeCell ref="B2:B4"/>
    <mergeCell ref="D2:D4"/>
    <mergeCell ref="H15:H16"/>
    <mergeCell ref="I15:I16"/>
    <mergeCell ref="J15:J16"/>
    <mergeCell ref="B15:B16"/>
    <mergeCell ref="C15:C16"/>
    <mergeCell ref="D15:D16"/>
    <mergeCell ref="E15:E16"/>
    <mergeCell ref="F15:F16"/>
    <mergeCell ref="G15:G16"/>
  </mergeCells>
  <printOptions/>
  <pageMargins left="0.5" right="0.75" top="0.68" bottom="0.89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10.75390625" style="0" customWidth="1"/>
    <col min="2" max="2" width="10.375" style="0" customWidth="1"/>
    <col min="3" max="3" width="12.625" style="0" customWidth="1"/>
    <col min="4" max="4" width="15.00390625" style="0" customWidth="1"/>
    <col min="5" max="5" width="11.625" style="0" customWidth="1"/>
  </cols>
  <sheetData>
    <row r="2" ht="18.75">
      <c r="A2" s="12" t="s">
        <v>29</v>
      </c>
    </row>
    <row r="3" ht="18.75">
      <c r="A3" s="12" t="s">
        <v>30</v>
      </c>
    </row>
    <row r="4" ht="15">
      <c r="A4" s="10"/>
    </row>
    <row r="5" ht="15">
      <c r="A5" s="10"/>
    </row>
    <row r="6" ht="15.75" thickBot="1">
      <c r="A6" s="10"/>
    </row>
    <row r="7" spans="1:7" ht="40.5" customHeight="1" thickBot="1">
      <c r="A7" s="13" t="s">
        <v>31</v>
      </c>
      <c r="B7" s="14" t="s">
        <v>32</v>
      </c>
      <c r="C7" s="14" t="s">
        <v>33</v>
      </c>
      <c r="D7" s="14" t="s">
        <v>34</v>
      </c>
      <c r="E7" s="14" t="s">
        <v>35</v>
      </c>
      <c r="F7" s="159" t="s">
        <v>54</v>
      </c>
      <c r="G7" s="159"/>
    </row>
    <row r="8" spans="1:7" ht="19.5" thickBot="1">
      <c r="A8" s="15">
        <f>1день!E25+2день!E25+3день!E25+4день!E25+5день!E25+6день!E24+7день!E26+8день!E27+9день!E26+'10день'!E26</f>
        <v>454.06000000000006</v>
      </c>
      <c r="B8" s="15">
        <f>1день!F25+2день!F25+3день!F25+4день!F25+5день!F25+6день!F24+7день!F26+8день!F27+9день!F26+'10день'!F26</f>
        <v>376.39</v>
      </c>
      <c r="C8" s="15">
        <f>1день!G25+2день!D25+3день!G25+4день!G25+5день!G25+6день!G24+7день!G26+8день!G27+9день!G26+'10день'!G26</f>
        <v>2120.75</v>
      </c>
      <c r="D8" s="15">
        <f>1день!H25+2день!F25+3день!H25+4день!H25+5день!H25+6день!H24+7день!H26+8день!H27+9день!H26+'10день'!H26</f>
        <v>13222.05</v>
      </c>
      <c r="E8" s="15">
        <f>1день!I25+2день!G25+3день!I25+4день!I25+5день!I25+6день!I24+7день!I26+8день!I27+9день!I26+'10день'!I26</f>
        <v>713.03</v>
      </c>
      <c r="F8" s="160" t="s">
        <v>135</v>
      </c>
      <c r="G8" s="161"/>
    </row>
    <row r="9" ht="18.75">
      <c r="A9" s="12"/>
    </row>
    <row r="10" ht="18.75">
      <c r="A10" s="12"/>
    </row>
    <row r="11" ht="18.75">
      <c r="A11" s="12"/>
    </row>
    <row r="12" ht="18.75">
      <c r="A12" s="12"/>
    </row>
    <row r="13" ht="18.75">
      <c r="A13" s="12"/>
    </row>
    <row r="14" ht="18.75">
      <c r="A14" s="12"/>
    </row>
    <row r="15" spans="1:5" ht="18.75">
      <c r="A15" s="12" t="s">
        <v>132</v>
      </c>
      <c r="E15" s="23"/>
    </row>
    <row r="16" ht="18.75">
      <c r="A16" s="12"/>
    </row>
  </sheetData>
  <sheetProtection/>
  <mergeCells count="2">
    <mergeCell ref="F7:G7"/>
    <mergeCell ref="F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25"/>
  <sheetViews>
    <sheetView zoomScalePageLayoutView="0" workbookViewId="0" topLeftCell="A2">
      <selection activeCell="B4" sqref="B4:B6"/>
    </sheetView>
  </sheetViews>
  <sheetFormatPr defaultColWidth="9.00390625" defaultRowHeight="12.75"/>
  <cols>
    <col min="2" max="2" width="22.625" style="0" customWidth="1"/>
    <col min="3" max="3" width="37.625" style="0" customWidth="1"/>
    <col min="4" max="4" width="11.375" style="0" customWidth="1"/>
    <col min="8" max="8" width="13.00390625" style="0" customWidth="1"/>
    <col min="9" max="9" width="8.00390625" style="0" customWidth="1"/>
  </cols>
  <sheetData>
    <row r="1" ht="12.75" hidden="1"/>
    <row r="3" ht="13.5" thickBot="1"/>
    <row r="4" spans="2:10" ht="16.5" customHeight="1">
      <c r="B4" s="129" t="s">
        <v>55</v>
      </c>
      <c r="C4" s="129" t="s">
        <v>108</v>
      </c>
      <c r="D4" s="129" t="s">
        <v>57</v>
      </c>
      <c r="E4" s="123" t="s">
        <v>0</v>
      </c>
      <c r="F4" s="124"/>
      <c r="G4" s="125"/>
      <c r="H4" s="123" t="s">
        <v>58</v>
      </c>
      <c r="I4" s="139" t="s">
        <v>59</v>
      </c>
      <c r="J4" s="134" t="s">
        <v>109</v>
      </c>
    </row>
    <row r="5" spans="2:10" ht="15.75" customHeight="1" thickBot="1">
      <c r="B5" s="130"/>
      <c r="C5" s="130"/>
      <c r="D5" s="130"/>
      <c r="E5" s="126"/>
      <c r="F5" s="127"/>
      <c r="G5" s="128"/>
      <c r="H5" s="132"/>
      <c r="I5" s="140"/>
      <c r="J5" s="135"/>
    </row>
    <row r="6" spans="2:10" ht="16.5" thickBot="1">
      <c r="B6" s="133"/>
      <c r="C6" s="133"/>
      <c r="D6" s="133"/>
      <c r="E6" s="3" t="s">
        <v>1</v>
      </c>
      <c r="F6" s="3" t="s">
        <v>2</v>
      </c>
      <c r="G6" s="3" t="s">
        <v>3</v>
      </c>
      <c r="H6" s="126"/>
      <c r="I6" s="141"/>
      <c r="J6" s="136"/>
    </row>
    <row r="7" spans="2:10" ht="16.5" thickBot="1">
      <c r="B7" s="54" t="s">
        <v>64</v>
      </c>
      <c r="C7" s="2"/>
      <c r="D7" s="3"/>
      <c r="E7" s="3"/>
      <c r="F7" s="3"/>
      <c r="G7" s="3"/>
      <c r="H7" s="24"/>
      <c r="I7" s="39"/>
      <c r="J7" s="40"/>
    </row>
    <row r="8" spans="2:10" ht="16.5" thickBot="1">
      <c r="B8" s="54" t="s">
        <v>116</v>
      </c>
      <c r="C8" s="5"/>
      <c r="D8" s="5"/>
      <c r="E8" s="5"/>
      <c r="F8" s="5"/>
      <c r="G8" s="5"/>
      <c r="H8" s="28"/>
      <c r="I8" s="35"/>
      <c r="J8" s="33"/>
    </row>
    <row r="9" spans="2:10" ht="20.25" customHeight="1" thickBot="1">
      <c r="B9" s="98">
        <v>1</v>
      </c>
      <c r="C9" s="17" t="s">
        <v>96</v>
      </c>
      <c r="D9" s="7" t="s">
        <v>87</v>
      </c>
      <c r="E9" s="7">
        <v>4.1</v>
      </c>
      <c r="F9" s="7">
        <v>6.1</v>
      </c>
      <c r="G9" s="7">
        <v>41.6</v>
      </c>
      <c r="H9" s="11">
        <v>227.5</v>
      </c>
      <c r="I9" s="36">
        <v>1.1</v>
      </c>
      <c r="J9" s="42">
        <v>190</v>
      </c>
    </row>
    <row r="10" spans="2:10" ht="17.25" customHeight="1" thickBot="1">
      <c r="B10" s="105">
        <v>2</v>
      </c>
      <c r="C10" s="19" t="s">
        <v>115</v>
      </c>
      <c r="D10" s="19" t="s">
        <v>20</v>
      </c>
      <c r="E10" s="19">
        <v>0.07</v>
      </c>
      <c r="F10" s="19">
        <v>0</v>
      </c>
      <c r="G10" s="19">
        <v>11.2</v>
      </c>
      <c r="H10" s="19">
        <v>44.7</v>
      </c>
      <c r="I10" s="30">
        <v>0.02</v>
      </c>
      <c r="J10" s="36">
        <v>376</v>
      </c>
    </row>
    <row r="11" spans="2:10" ht="18" customHeight="1">
      <c r="B11" s="87" t="s">
        <v>9</v>
      </c>
      <c r="C11" s="16"/>
      <c r="D11" s="16"/>
      <c r="E11" s="22">
        <f>SUM(E9:E10)</f>
        <v>4.17</v>
      </c>
      <c r="F11" s="22">
        <f>SUM(F9:F10)</f>
        <v>6.1</v>
      </c>
      <c r="G11" s="22">
        <f>SUM(G9:G10)</f>
        <v>52.8</v>
      </c>
      <c r="H11" s="22">
        <f>SUM(H9:H10)</f>
        <v>272.2</v>
      </c>
      <c r="I11" s="27">
        <f>SUM(I9:I10)</f>
        <v>1.12</v>
      </c>
      <c r="J11" s="88"/>
    </row>
    <row r="12" spans="2:10" ht="17.25" customHeight="1" thickBot="1">
      <c r="B12" s="32" t="s">
        <v>112</v>
      </c>
      <c r="C12" s="24" t="s">
        <v>38</v>
      </c>
      <c r="D12" s="22" t="s">
        <v>12</v>
      </c>
      <c r="E12" s="3">
        <v>0.75</v>
      </c>
      <c r="F12" s="3">
        <v>0</v>
      </c>
      <c r="G12" s="3">
        <v>17.55</v>
      </c>
      <c r="H12" s="3">
        <v>70.5</v>
      </c>
      <c r="I12" s="24">
        <v>3</v>
      </c>
      <c r="J12" s="37" t="s">
        <v>95</v>
      </c>
    </row>
    <row r="13" spans="2:10" ht="16.5" thickBot="1">
      <c r="B13" s="54" t="s">
        <v>117</v>
      </c>
      <c r="C13" s="7"/>
      <c r="D13" s="7"/>
      <c r="E13" s="7"/>
      <c r="F13" s="7"/>
      <c r="G13" s="11"/>
      <c r="H13" s="85"/>
      <c r="I13" s="86"/>
      <c r="J13" s="79"/>
    </row>
    <row r="14" spans="2:10" ht="22.5" customHeight="1" thickBot="1">
      <c r="B14" s="98">
        <v>1</v>
      </c>
      <c r="C14" s="7" t="s">
        <v>43</v>
      </c>
      <c r="D14" s="7" t="s">
        <v>12</v>
      </c>
      <c r="E14" s="7">
        <v>1.7</v>
      </c>
      <c r="F14" s="7">
        <v>3.4</v>
      </c>
      <c r="G14" s="7">
        <v>8.7</v>
      </c>
      <c r="H14" s="7">
        <v>70.5</v>
      </c>
      <c r="I14" s="11">
        <v>0.6</v>
      </c>
      <c r="J14" s="36" t="s">
        <v>66</v>
      </c>
    </row>
    <row r="15" spans="2:10" ht="33.75" customHeight="1" thickBot="1">
      <c r="B15" s="98">
        <v>2</v>
      </c>
      <c r="C15" s="17" t="s">
        <v>118</v>
      </c>
      <c r="D15" s="17" t="s">
        <v>25</v>
      </c>
      <c r="E15" s="7">
        <v>7</v>
      </c>
      <c r="F15" s="7">
        <v>6.5</v>
      </c>
      <c r="G15" s="11">
        <v>9.9</v>
      </c>
      <c r="H15" s="47">
        <v>124.1</v>
      </c>
      <c r="I15" s="48">
        <v>1.63</v>
      </c>
      <c r="J15" s="49" t="s">
        <v>105</v>
      </c>
    </row>
    <row r="16" spans="2:10" ht="18" customHeight="1">
      <c r="B16" s="146">
        <v>3</v>
      </c>
      <c r="C16" s="144" t="s">
        <v>107</v>
      </c>
      <c r="D16" s="144" t="s">
        <v>5</v>
      </c>
      <c r="E16" s="144">
        <v>1.9</v>
      </c>
      <c r="F16" s="144">
        <v>4.4</v>
      </c>
      <c r="G16" s="148">
        <v>14.8</v>
      </c>
      <c r="H16" s="150">
        <v>106</v>
      </c>
      <c r="I16" s="142">
        <v>20.6</v>
      </c>
      <c r="J16" s="137">
        <v>125</v>
      </c>
    </row>
    <row r="17" spans="2:10" ht="0.75" customHeight="1" thickBot="1">
      <c r="B17" s="147"/>
      <c r="C17" s="145"/>
      <c r="D17" s="145"/>
      <c r="E17" s="145"/>
      <c r="F17" s="145"/>
      <c r="G17" s="149"/>
      <c r="H17" s="151"/>
      <c r="I17" s="143"/>
      <c r="J17" s="138"/>
    </row>
    <row r="18" spans="2:10" ht="17.25" customHeight="1" thickBot="1">
      <c r="B18" s="98">
        <v>4</v>
      </c>
      <c r="C18" s="7" t="s">
        <v>111</v>
      </c>
      <c r="D18" s="7" t="s">
        <v>12</v>
      </c>
      <c r="E18" s="7">
        <v>0.3</v>
      </c>
      <c r="F18" s="7">
        <v>0</v>
      </c>
      <c r="G18" s="7">
        <v>18.2</v>
      </c>
      <c r="H18" s="7">
        <v>73.8</v>
      </c>
      <c r="I18" s="11">
        <v>1.4</v>
      </c>
      <c r="J18" s="36">
        <v>342</v>
      </c>
    </row>
    <row r="19" spans="2:10" ht="18.75" customHeight="1" thickBot="1">
      <c r="B19" s="98">
        <v>5</v>
      </c>
      <c r="C19" s="17" t="s">
        <v>8</v>
      </c>
      <c r="D19" s="17" t="s">
        <v>40</v>
      </c>
      <c r="E19" s="7">
        <v>3.8</v>
      </c>
      <c r="F19" s="7">
        <v>0.45</v>
      </c>
      <c r="G19" s="11">
        <v>24.85</v>
      </c>
      <c r="H19" s="46">
        <v>113</v>
      </c>
      <c r="I19" s="45">
        <v>0</v>
      </c>
      <c r="J19" s="42"/>
    </row>
    <row r="20" spans="2:10" ht="18.75" customHeight="1" thickBot="1">
      <c r="B20" s="32" t="s">
        <v>13</v>
      </c>
      <c r="C20" s="7"/>
      <c r="D20" s="7"/>
      <c r="E20" s="3">
        <f>SUM(E14:E19)</f>
        <v>14.7</v>
      </c>
      <c r="F20" s="3">
        <f>SUM(F14:F19)</f>
        <v>14.75</v>
      </c>
      <c r="G20" s="24">
        <f>SUM(G14:G19)</f>
        <v>76.45000000000002</v>
      </c>
      <c r="H20" s="89">
        <f>SUM(H14:H19)</f>
        <v>487.40000000000003</v>
      </c>
      <c r="I20" s="90">
        <f>SUM(I14:I19)</f>
        <v>24.23</v>
      </c>
      <c r="J20" s="73"/>
    </row>
    <row r="21" spans="2:10" ht="16.5" thickBot="1">
      <c r="B21" s="32" t="s">
        <v>119</v>
      </c>
      <c r="C21" s="7"/>
      <c r="D21" s="7"/>
      <c r="E21" s="7"/>
      <c r="F21" s="7"/>
      <c r="G21" s="11"/>
      <c r="H21" s="16"/>
      <c r="I21" s="16"/>
      <c r="J21" s="51"/>
    </row>
    <row r="22" spans="2:10" ht="18" customHeight="1" thickBot="1">
      <c r="B22" s="98">
        <v>1</v>
      </c>
      <c r="C22" s="7" t="s">
        <v>86</v>
      </c>
      <c r="D22" s="7" t="s">
        <v>12</v>
      </c>
      <c r="E22" s="7">
        <v>0.1</v>
      </c>
      <c r="F22" s="7">
        <v>0</v>
      </c>
      <c r="G22" s="11">
        <v>109.1</v>
      </c>
      <c r="H22" s="16">
        <v>438</v>
      </c>
      <c r="I22" s="16">
        <v>1.4</v>
      </c>
      <c r="J22" s="42">
        <v>349</v>
      </c>
    </row>
    <row r="23" spans="2:10" ht="15" customHeight="1" thickBot="1">
      <c r="B23" s="98">
        <v>2</v>
      </c>
      <c r="C23" s="17" t="s">
        <v>88</v>
      </c>
      <c r="D23" s="17" t="s">
        <v>89</v>
      </c>
      <c r="E23" s="7">
        <v>5.3</v>
      </c>
      <c r="F23" s="7">
        <v>9.2</v>
      </c>
      <c r="G23" s="11">
        <v>42.6</v>
      </c>
      <c r="H23" s="4">
        <v>274.4</v>
      </c>
      <c r="I23" s="7">
        <v>0</v>
      </c>
      <c r="J23" s="43">
        <v>424</v>
      </c>
    </row>
    <row r="24" spans="2:10" ht="16.5" customHeight="1" thickBot="1">
      <c r="B24" s="32" t="s">
        <v>16</v>
      </c>
      <c r="C24" s="7"/>
      <c r="D24" s="7"/>
      <c r="E24" s="3">
        <f>SUM(E22:E23)</f>
        <v>5.3999999999999995</v>
      </c>
      <c r="F24" s="3">
        <f>SUM(F22:F23)</f>
        <v>9.2</v>
      </c>
      <c r="G24" s="24">
        <f>SUM(G22:G23)</f>
        <v>151.7</v>
      </c>
      <c r="H24" s="9">
        <f>SUM(H22:H23)</f>
        <v>712.4</v>
      </c>
      <c r="I24" s="3">
        <f>SUM(I22:I23)</f>
        <v>1.4</v>
      </c>
      <c r="J24" s="52"/>
    </row>
    <row r="25" spans="2:10" ht="19.5" customHeight="1" thickBot="1">
      <c r="B25" s="32" t="s">
        <v>63</v>
      </c>
      <c r="C25" s="3"/>
      <c r="D25" s="3"/>
      <c r="E25" s="3">
        <f>SUM(E11+E12+E20+E24)</f>
        <v>25.019999999999996</v>
      </c>
      <c r="F25" s="3">
        <f>SUM(F11+F12+F20+F24)</f>
        <v>30.05</v>
      </c>
      <c r="G25" s="24">
        <f>SUM(G11+G12+G20+G24)</f>
        <v>298.5</v>
      </c>
      <c r="H25" s="9">
        <f>SUM(H11+H12+H20+H24)</f>
        <v>1542.5</v>
      </c>
      <c r="I25" s="3">
        <f>SUM(I11+I12+I20+I24)</f>
        <v>29.75</v>
      </c>
      <c r="J25" s="53"/>
    </row>
  </sheetData>
  <sheetProtection/>
  <mergeCells count="16">
    <mergeCell ref="B16:B17"/>
    <mergeCell ref="G16:G17"/>
    <mergeCell ref="H16:H17"/>
    <mergeCell ref="D16:D17"/>
    <mergeCell ref="E16:E17"/>
    <mergeCell ref="F16:F17"/>
    <mergeCell ref="B4:B6"/>
    <mergeCell ref="C4:C6"/>
    <mergeCell ref="D4:D6"/>
    <mergeCell ref="H4:H6"/>
    <mergeCell ref="J4:J6"/>
    <mergeCell ref="J16:J17"/>
    <mergeCell ref="I4:I6"/>
    <mergeCell ref="I16:I17"/>
    <mergeCell ref="C16:C17"/>
    <mergeCell ref="E4:G5"/>
  </mergeCells>
  <printOptions/>
  <pageMargins left="0.2" right="0.75" top="0.61" bottom="0.5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5"/>
  <sheetViews>
    <sheetView zoomScalePageLayoutView="0" workbookViewId="0" topLeftCell="A1">
      <selection activeCell="B3" sqref="B3:B5"/>
    </sheetView>
  </sheetViews>
  <sheetFormatPr defaultColWidth="9.00390625" defaultRowHeight="12.75"/>
  <cols>
    <col min="2" max="2" width="22.00390625" style="0" customWidth="1"/>
    <col min="3" max="3" width="39.125" style="0" customWidth="1"/>
    <col min="4" max="4" width="10.625" style="0" customWidth="1"/>
    <col min="8" max="8" width="10.875" style="0" customWidth="1"/>
    <col min="9" max="9" width="10.00390625" style="0" customWidth="1"/>
    <col min="10" max="10" width="7.875" style="0" customWidth="1"/>
  </cols>
  <sheetData>
    <row r="2" ht="13.5" thickBot="1"/>
    <row r="3" spans="2:10" ht="14.25" customHeight="1">
      <c r="B3" s="129" t="s">
        <v>55</v>
      </c>
      <c r="C3" s="129" t="s">
        <v>108</v>
      </c>
      <c r="D3" s="129" t="s">
        <v>57</v>
      </c>
      <c r="E3" s="123" t="s">
        <v>0</v>
      </c>
      <c r="F3" s="124"/>
      <c r="G3" s="125"/>
      <c r="H3" s="129" t="s">
        <v>52</v>
      </c>
      <c r="I3" s="123" t="s">
        <v>67</v>
      </c>
      <c r="J3" s="120" t="s">
        <v>109</v>
      </c>
    </row>
    <row r="4" spans="2:10" ht="18.75" customHeight="1" thickBot="1">
      <c r="B4" s="130"/>
      <c r="C4" s="130"/>
      <c r="D4" s="130"/>
      <c r="E4" s="126"/>
      <c r="F4" s="127"/>
      <c r="G4" s="128"/>
      <c r="H4" s="130"/>
      <c r="I4" s="132"/>
      <c r="J4" s="121"/>
    </row>
    <row r="5" spans="2:10" ht="16.5" thickBot="1">
      <c r="B5" s="133"/>
      <c r="C5" s="133"/>
      <c r="D5" s="133"/>
      <c r="E5" s="3" t="s">
        <v>1</v>
      </c>
      <c r="F5" s="3" t="s">
        <v>2</v>
      </c>
      <c r="G5" s="3" t="s">
        <v>3</v>
      </c>
      <c r="H5" s="133"/>
      <c r="I5" s="126"/>
      <c r="J5" s="122"/>
    </row>
    <row r="6" spans="2:10" ht="16.5" thickBot="1">
      <c r="B6" s="54" t="s">
        <v>65</v>
      </c>
      <c r="C6" s="2"/>
      <c r="D6" s="2"/>
      <c r="E6" s="3"/>
      <c r="F6" s="3"/>
      <c r="G6" s="3"/>
      <c r="H6" s="3"/>
      <c r="I6" s="24"/>
      <c r="J6" s="39"/>
    </row>
    <row r="7" spans="2:10" ht="16.5" thickBot="1">
      <c r="B7" s="54" t="s">
        <v>116</v>
      </c>
      <c r="C7" s="5"/>
      <c r="D7" s="6"/>
      <c r="E7" s="6"/>
      <c r="F7" s="6"/>
      <c r="G7" s="6"/>
      <c r="H7" s="6"/>
      <c r="I7" s="83"/>
      <c r="J7" s="36"/>
    </row>
    <row r="8" spans="2:10" ht="34.5" customHeight="1" thickBot="1">
      <c r="B8" s="98">
        <v>1</v>
      </c>
      <c r="C8" s="11" t="s">
        <v>120</v>
      </c>
      <c r="D8" s="16" t="s">
        <v>42</v>
      </c>
      <c r="E8" s="16">
        <v>18.2</v>
      </c>
      <c r="F8" s="16">
        <v>12.7</v>
      </c>
      <c r="G8" s="16">
        <v>90.3</v>
      </c>
      <c r="H8" s="16">
        <v>527.1</v>
      </c>
      <c r="I8" s="16">
        <v>0.4</v>
      </c>
      <c r="J8" s="42">
        <v>204</v>
      </c>
    </row>
    <row r="9" spans="2:10" ht="19.5" customHeight="1">
      <c r="B9" s="101">
        <v>2</v>
      </c>
      <c r="C9" s="55" t="s">
        <v>6</v>
      </c>
      <c r="D9" s="55" t="s">
        <v>7</v>
      </c>
      <c r="E9" s="16">
        <v>0.15</v>
      </c>
      <c r="F9" s="16">
        <v>0</v>
      </c>
      <c r="G9" s="16">
        <v>11.9</v>
      </c>
      <c r="H9" s="16">
        <v>48.3</v>
      </c>
      <c r="I9" s="25">
        <v>2.02</v>
      </c>
      <c r="J9" s="36">
        <v>377</v>
      </c>
    </row>
    <row r="10" spans="2:10" ht="19.5" customHeight="1" thickBot="1">
      <c r="B10" s="98">
        <v>3</v>
      </c>
      <c r="C10" s="65" t="s">
        <v>8</v>
      </c>
      <c r="D10" s="18" t="s">
        <v>37</v>
      </c>
      <c r="E10" s="7">
        <v>1.5</v>
      </c>
      <c r="F10" s="7">
        <v>0.2</v>
      </c>
      <c r="G10" s="7">
        <v>9.9</v>
      </c>
      <c r="H10" s="7">
        <v>45.2</v>
      </c>
      <c r="I10" s="11">
        <v>0</v>
      </c>
      <c r="J10" s="36"/>
    </row>
    <row r="11" spans="2:10" ht="19.5" customHeight="1" thickBot="1">
      <c r="B11" s="54" t="s">
        <v>9</v>
      </c>
      <c r="C11" s="11"/>
      <c r="D11" s="16"/>
      <c r="E11" s="66">
        <f>SUM(E8:E10)</f>
        <v>19.849999999999998</v>
      </c>
      <c r="F11" s="22">
        <f>SUM(F8:F10)</f>
        <v>12.899999999999999</v>
      </c>
      <c r="G11" s="22">
        <f>SUM(G8:G10)</f>
        <v>112.10000000000001</v>
      </c>
      <c r="H11" s="22">
        <f>SUM(H8:H10)</f>
        <v>620.6</v>
      </c>
      <c r="I11" s="31">
        <f>SUM(I8:I10)</f>
        <v>2.42</v>
      </c>
      <c r="J11" s="37"/>
    </row>
    <row r="12" spans="2:10" ht="19.5" customHeight="1" thickBot="1">
      <c r="B12" s="54" t="s">
        <v>121</v>
      </c>
      <c r="C12" s="21" t="s">
        <v>18</v>
      </c>
      <c r="D12" s="21" t="s">
        <v>10</v>
      </c>
      <c r="E12" s="3">
        <v>0.72</v>
      </c>
      <c r="F12" s="3">
        <v>0</v>
      </c>
      <c r="G12" s="3">
        <v>0.21</v>
      </c>
      <c r="H12" s="3">
        <v>82.8</v>
      </c>
      <c r="I12" s="24">
        <v>29.4</v>
      </c>
      <c r="J12" s="73" t="s">
        <v>95</v>
      </c>
    </row>
    <row r="13" spans="2:10" ht="16.5" thickBot="1">
      <c r="B13" s="54" t="s">
        <v>117</v>
      </c>
      <c r="C13" s="7"/>
      <c r="D13" s="7"/>
      <c r="E13" s="7"/>
      <c r="F13" s="7"/>
      <c r="G13" s="7"/>
      <c r="H13" s="19"/>
      <c r="I13" s="30"/>
      <c r="J13" s="36"/>
    </row>
    <row r="14" spans="2:10" ht="20.25" customHeight="1" thickBot="1">
      <c r="B14" s="98">
        <v>1</v>
      </c>
      <c r="C14" s="7" t="s">
        <v>19</v>
      </c>
      <c r="D14" s="7" t="s">
        <v>12</v>
      </c>
      <c r="E14" s="7">
        <v>1.1</v>
      </c>
      <c r="F14" s="7">
        <v>2.94</v>
      </c>
      <c r="G14" s="11">
        <v>9.1</v>
      </c>
      <c r="H14" s="16">
        <v>67.4</v>
      </c>
      <c r="I14" s="16">
        <v>13</v>
      </c>
      <c r="J14" s="43">
        <v>82</v>
      </c>
    </row>
    <row r="15" spans="2:10" ht="18" customHeight="1" thickBot="1">
      <c r="B15" s="98">
        <v>2</v>
      </c>
      <c r="C15" s="17" t="s">
        <v>90</v>
      </c>
      <c r="D15" s="17" t="s">
        <v>40</v>
      </c>
      <c r="E15" s="7">
        <v>6.7</v>
      </c>
      <c r="F15" s="7">
        <v>8.8</v>
      </c>
      <c r="G15" s="30">
        <v>10.1</v>
      </c>
      <c r="H15" s="106">
        <v>146.4</v>
      </c>
      <c r="I15" s="106">
        <v>0</v>
      </c>
      <c r="J15" s="43">
        <v>268</v>
      </c>
    </row>
    <row r="16" spans="2:10" ht="38.25" customHeight="1" thickBot="1">
      <c r="B16" s="98">
        <v>3</v>
      </c>
      <c r="C16" s="17" t="s">
        <v>122</v>
      </c>
      <c r="D16" s="17" t="s">
        <v>28</v>
      </c>
      <c r="E16" s="7">
        <v>4.5</v>
      </c>
      <c r="F16" s="11">
        <v>7.1</v>
      </c>
      <c r="G16" s="107">
        <v>33.3</v>
      </c>
      <c r="H16" s="108">
        <v>214.7</v>
      </c>
      <c r="I16" s="108">
        <v>0</v>
      </c>
      <c r="J16" s="109">
        <v>171</v>
      </c>
    </row>
    <row r="17" spans="2:10" ht="21.75" customHeight="1" thickBot="1">
      <c r="B17" s="98">
        <v>4</v>
      </c>
      <c r="C17" s="7" t="s">
        <v>123</v>
      </c>
      <c r="D17" s="17" t="s">
        <v>40</v>
      </c>
      <c r="E17" s="7">
        <v>0.3</v>
      </c>
      <c r="F17" s="7">
        <v>0</v>
      </c>
      <c r="G17" s="7">
        <v>2.1</v>
      </c>
      <c r="H17" s="7">
        <v>9.5</v>
      </c>
      <c r="I17" s="11">
        <v>6.9</v>
      </c>
      <c r="J17" s="110">
        <v>71</v>
      </c>
    </row>
    <row r="18" spans="2:10" ht="19.5" customHeight="1" thickBot="1">
      <c r="B18" s="98">
        <v>5</v>
      </c>
      <c r="C18" s="7" t="s">
        <v>23</v>
      </c>
      <c r="D18" s="7" t="s">
        <v>12</v>
      </c>
      <c r="E18" s="7">
        <v>2.8</v>
      </c>
      <c r="F18" s="7">
        <v>2.4</v>
      </c>
      <c r="G18" s="7">
        <v>20.1</v>
      </c>
      <c r="H18" s="7">
        <v>113.1</v>
      </c>
      <c r="I18" s="11">
        <v>0.8</v>
      </c>
      <c r="J18" s="36">
        <v>382</v>
      </c>
    </row>
    <row r="19" spans="2:10" ht="18" customHeight="1" thickBot="1">
      <c r="B19" s="98">
        <v>6</v>
      </c>
      <c r="C19" s="17" t="s">
        <v>8</v>
      </c>
      <c r="D19" s="17" t="s">
        <v>40</v>
      </c>
      <c r="E19" s="7">
        <v>3.8</v>
      </c>
      <c r="F19" s="7">
        <v>0.45</v>
      </c>
      <c r="G19" s="7">
        <v>24.85</v>
      </c>
      <c r="H19" s="7">
        <v>113</v>
      </c>
      <c r="I19" s="11">
        <v>0</v>
      </c>
      <c r="J19" s="36"/>
    </row>
    <row r="20" spans="2:10" ht="15" customHeight="1" thickBot="1">
      <c r="B20" s="54" t="s">
        <v>13</v>
      </c>
      <c r="C20" s="7"/>
      <c r="D20" s="7"/>
      <c r="E20" s="3">
        <f>SUM(E14:E19)</f>
        <v>19.200000000000003</v>
      </c>
      <c r="F20" s="3">
        <f>SUM(F14:F19)</f>
        <v>21.689999999999998</v>
      </c>
      <c r="G20" s="3">
        <f>SUM(G14:G19)</f>
        <v>99.55000000000001</v>
      </c>
      <c r="H20" s="3">
        <f>SUM(H14:H19)</f>
        <v>664.1</v>
      </c>
      <c r="I20" s="24">
        <f>SUM(I14:I19)</f>
        <v>20.7</v>
      </c>
      <c r="J20" s="37"/>
    </row>
    <row r="21" spans="2:10" ht="16.5" thickBot="1">
      <c r="B21" s="54" t="s">
        <v>119</v>
      </c>
      <c r="C21" s="7"/>
      <c r="D21" s="7"/>
      <c r="E21" s="7"/>
      <c r="F21" s="7"/>
      <c r="G21" s="7"/>
      <c r="H21" s="7"/>
      <c r="I21" s="11"/>
      <c r="J21" s="36"/>
    </row>
    <row r="22" spans="2:10" ht="33.75" customHeight="1" thickBot="1">
      <c r="B22" s="101">
        <v>1</v>
      </c>
      <c r="C22" s="55" t="s">
        <v>91</v>
      </c>
      <c r="D22" s="18" t="s">
        <v>92</v>
      </c>
      <c r="E22" s="16">
        <v>5</v>
      </c>
      <c r="F22" s="16">
        <v>8</v>
      </c>
      <c r="G22" s="16">
        <v>32.8</v>
      </c>
      <c r="H22" s="16">
        <v>223.2</v>
      </c>
      <c r="I22" s="25">
        <v>0.2</v>
      </c>
      <c r="J22" s="111">
        <v>394</v>
      </c>
    </row>
    <row r="23" spans="2:10" ht="16.5" customHeight="1" thickBot="1">
      <c r="B23" s="98">
        <v>2</v>
      </c>
      <c r="C23" s="7" t="s">
        <v>106</v>
      </c>
      <c r="D23" s="7" t="s">
        <v>12</v>
      </c>
      <c r="E23" s="7">
        <v>0.3</v>
      </c>
      <c r="F23" s="7">
        <v>0</v>
      </c>
      <c r="G23" s="7">
        <v>18.2</v>
      </c>
      <c r="H23" s="7">
        <v>73.8</v>
      </c>
      <c r="I23" s="11">
        <v>1.4</v>
      </c>
      <c r="J23" s="64">
        <v>360</v>
      </c>
    </row>
    <row r="24" spans="2:10" ht="15" customHeight="1" thickBot="1">
      <c r="B24" s="32" t="s">
        <v>16</v>
      </c>
      <c r="C24" s="7"/>
      <c r="D24" s="7"/>
      <c r="E24" s="3">
        <f>SUM(E22:E23)</f>
        <v>5.3</v>
      </c>
      <c r="F24" s="3">
        <f>SUM(F22:F23)</f>
        <v>8</v>
      </c>
      <c r="G24" s="3">
        <f>SUM(G22:G23)</f>
        <v>51</v>
      </c>
      <c r="H24" s="3">
        <f>SUM(H22:H23)</f>
        <v>297</v>
      </c>
      <c r="I24" s="24">
        <f>SUM(I22:I23)</f>
        <v>1.5999999999999999</v>
      </c>
      <c r="J24" s="37"/>
    </row>
    <row r="25" spans="2:10" ht="21" customHeight="1" thickBot="1">
      <c r="B25" s="32" t="s">
        <v>68</v>
      </c>
      <c r="C25" s="3"/>
      <c r="D25" s="3"/>
      <c r="E25" s="3">
        <f>SUM(E11+E12+E20+E24)</f>
        <v>45.06999999999999</v>
      </c>
      <c r="F25" s="3">
        <f>SUM(F11+F12+F20+F24)</f>
        <v>42.589999999999996</v>
      </c>
      <c r="G25" s="3">
        <f>SUM(G11+G12+G20+G24)</f>
        <v>262.86</v>
      </c>
      <c r="H25" s="3">
        <f>SUM(H11+H12+H20+H24)</f>
        <v>1664.5</v>
      </c>
      <c r="I25" s="24">
        <f>SUM(I11+I12+I20+I24)</f>
        <v>54.12</v>
      </c>
      <c r="J25" s="38"/>
    </row>
  </sheetData>
  <sheetProtection/>
  <mergeCells count="7">
    <mergeCell ref="E3:G4"/>
    <mergeCell ref="J3:J5"/>
    <mergeCell ref="B3:B5"/>
    <mergeCell ref="C3:C5"/>
    <mergeCell ref="D3:D5"/>
    <mergeCell ref="H3:H5"/>
    <mergeCell ref="I3:I5"/>
  </mergeCells>
  <printOptions/>
  <pageMargins left="0.19" right="0.75" top="0.6" bottom="0.47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25"/>
  <sheetViews>
    <sheetView zoomScalePageLayoutView="0" workbookViewId="0" topLeftCell="A1">
      <selection activeCell="B3" sqref="B3:B5"/>
    </sheetView>
  </sheetViews>
  <sheetFormatPr defaultColWidth="9.00390625" defaultRowHeight="12.75"/>
  <cols>
    <col min="2" max="2" width="20.00390625" style="0" customWidth="1"/>
    <col min="3" max="3" width="38.375" style="0" customWidth="1"/>
    <col min="4" max="4" width="10.875" style="0" customWidth="1"/>
    <col min="5" max="5" width="7.875" style="0" customWidth="1"/>
    <col min="6" max="7" width="8.00390625" style="0" customWidth="1"/>
    <col min="8" max="8" width="11.125" style="0" customWidth="1"/>
    <col min="9" max="9" width="9.875" style="0" customWidth="1"/>
    <col min="10" max="10" width="7.375" style="0" customWidth="1"/>
  </cols>
  <sheetData>
    <row r="2" ht="13.5" thickBot="1"/>
    <row r="3" spans="2:10" ht="19.5" customHeight="1">
      <c r="B3" s="129" t="s">
        <v>55</v>
      </c>
      <c r="C3" s="129" t="s">
        <v>108</v>
      </c>
      <c r="D3" s="129" t="s">
        <v>57</v>
      </c>
      <c r="E3" s="123" t="s">
        <v>0</v>
      </c>
      <c r="F3" s="124"/>
      <c r="G3" s="125"/>
      <c r="H3" s="129" t="s">
        <v>69</v>
      </c>
      <c r="I3" s="129" t="s">
        <v>67</v>
      </c>
      <c r="J3" s="152" t="s">
        <v>109</v>
      </c>
    </row>
    <row r="4" spans="2:10" ht="15.75" customHeight="1" thickBot="1">
      <c r="B4" s="130"/>
      <c r="C4" s="130"/>
      <c r="D4" s="130"/>
      <c r="E4" s="126"/>
      <c r="F4" s="127"/>
      <c r="G4" s="128"/>
      <c r="H4" s="130"/>
      <c r="I4" s="130"/>
      <c r="J4" s="153"/>
    </row>
    <row r="5" spans="2:10" ht="16.5" thickBot="1">
      <c r="B5" s="133"/>
      <c r="C5" s="133"/>
      <c r="D5" s="133"/>
      <c r="E5" s="3" t="s">
        <v>1</v>
      </c>
      <c r="F5" s="3" t="s">
        <v>2</v>
      </c>
      <c r="G5" s="3" t="s">
        <v>3</v>
      </c>
      <c r="H5" s="133"/>
      <c r="I5" s="133"/>
      <c r="J5" s="153"/>
    </row>
    <row r="6" spans="2:10" ht="16.5" thickBot="1">
      <c r="B6" s="54" t="s">
        <v>70</v>
      </c>
      <c r="C6" s="3"/>
      <c r="D6" s="3"/>
      <c r="E6" s="3"/>
      <c r="F6" s="3"/>
      <c r="G6" s="3"/>
      <c r="H6" s="3"/>
      <c r="I6" s="3"/>
      <c r="J6" s="68"/>
    </row>
    <row r="7" spans="2:10" ht="16.5" thickBot="1">
      <c r="B7" s="54" t="s">
        <v>116</v>
      </c>
      <c r="C7" s="5"/>
      <c r="D7" s="5"/>
      <c r="E7" s="5"/>
      <c r="F7" s="5"/>
      <c r="G7" s="5"/>
      <c r="H7" s="5"/>
      <c r="I7" s="5"/>
      <c r="J7" s="69"/>
    </row>
    <row r="8" spans="2:10" ht="32.25" customHeight="1" thickBot="1">
      <c r="B8" s="98">
        <v>1</v>
      </c>
      <c r="C8" s="7" t="s">
        <v>41</v>
      </c>
      <c r="D8" s="7" t="s">
        <v>17</v>
      </c>
      <c r="E8" s="7">
        <v>4.2</v>
      </c>
      <c r="F8" s="7">
        <v>6.6</v>
      </c>
      <c r="G8" s="7">
        <v>21.9</v>
      </c>
      <c r="H8" s="7">
        <v>164</v>
      </c>
      <c r="I8" s="7">
        <v>0.8</v>
      </c>
      <c r="J8" s="69">
        <v>182</v>
      </c>
    </row>
    <row r="9" spans="2:10" ht="19.5" customHeight="1" thickBot="1">
      <c r="B9" s="98">
        <v>2</v>
      </c>
      <c r="C9" s="7" t="s">
        <v>115</v>
      </c>
      <c r="D9" s="7" t="s">
        <v>20</v>
      </c>
      <c r="E9" s="7">
        <v>0.07</v>
      </c>
      <c r="F9" s="7">
        <v>0</v>
      </c>
      <c r="G9" s="7">
        <v>11.2</v>
      </c>
      <c r="H9" s="7">
        <v>44.7</v>
      </c>
      <c r="I9" s="11">
        <v>0.02</v>
      </c>
      <c r="J9" s="36">
        <v>376</v>
      </c>
    </row>
    <row r="10" spans="2:10" ht="33.75" customHeight="1" thickBot="1">
      <c r="B10" s="98">
        <v>3</v>
      </c>
      <c r="C10" s="17" t="s">
        <v>94</v>
      </c>
      <c r="D10" s="17" t="s">
        <v>40</v>
      </c>
      <c r="E10" s="7">
        <v>6.5</v>
      </c>
      <c r="F10" s="7">
        <v>8.7</v>
      </c>
      <c r="G10" s="7">
        <v>14.2</v>
      </c>
      <c r="H10" s="7">
        <v>161</v>
      </c>
      <c r="I10" s="7">
        <v>0</v>
      </c>
      <c r="J10" s="69">
        <v>3</v>
      </c>
    </row>
    <row r="11" spans="2:10" ht="17.25" customHeight="1" thickBot="1">
      <c r="B11" s="54" t="s">
        <v>9</v>
      </c>
      <c r="C11" s="7"/>
      <c r="D11" s="7"/>
      <c r="E11" s="3">
        <f>SUM(E8:E10)</f>
        <v>10.77</v>
      </c>
      <c r="F11" s="3">
        <f>SUM(F8:F10)</f>
        <v>15.299999999999999</v>
      </c>
      <c r="G11" s="3">
        <f>SUM(G8:G10)</f>
        <v>47.3</v>
      </c>
      <c r="H11" s="3">
        <f>SUM(H8:H10)</f>
        <v>369.7</v>
      </c>
      <c r="I11" s="3">
        <f>SUM(I8:I10)</f>
        <v>0.8200000000000001</v>
      </c>
      <c r="J11" s="68"/>
    </row>
    <row r="12" spans="2:10" ht="18.75" customHeight="1" thickBot="1">
      <c r="B12" s="54" t="s">
        <v>121</v>
      </c>
      <c r="C12" s="3" t="s">
        <v>38</v>
      </c>
      <c r="D12" s="3" t="s">
        <v>12</v>
      </c>
      <c r="E12" s="3">
        <v>0.75</v>
      </c>
      <c r="F12" s="3">
        <v>0</v>
      </c>
      <c r="G12" s="3">
        <v>17.55</v>
      </c>
      <c r="H12" s="3">
        <v>70.5</v>
      </c>
      <c r="I12" s="24">
        <v>3</v>
      </c>
      <c r="J12" s="37" t="s">
        <v>95</v>
      </c>
    </row>
    <row r="13" spans="2:10" ht="16.5" thickBot="1">
      <c r="B13" s="54" t="s">
        <v>117</v>
      </c>
      <c r="C13" s="7"/>
      <c r="D13" s="7"/>
      <c r="E13" s="7"/>
      <c r="F13" s="7"/>
      <c r="G13" s="7"/>
      <c r="H13" s="7"/>
      <c r="I13" s="7"/>
      <c r="J13" s="69"/>
    </row>
    <row r="14" spans="2:10" ht="15.75" customHeight="1" thickBot="1">
      <c r="B14" s="98">
        <v>1</v>
      </c>
      <c r="C14" s="7" t="s">
        <v>22</v>
      </c>
      <c r="D14" s="7" t="s">
        <v>12</v>
      </c>
      <c r="E14" s="7">
        <v>3</v>
      </c>
      <c r="F14" s="7">
        <v>3.2</v>
      </c>
      <c r="G14" s="7">
        <v>14.3</v>
      </c>
      <c r="H14" s="7">
        <v>98.3</v>
      </c>
      <c r="I14" s="11">
        <v>7</v>
      </c>
      <c r="J14" s="36">
        <v>102</v>
      </c>
    </row>
    <row r="15" spans="2:10" ht="18" customHeight="1" thickBot="1">
      <c r="B15" s="98">
        <v>2</v>
      </c>
      <c r="C15" s="7" t="s">
        <v>124</v>
      </c>
      <c r="D15" s="17" t="s">
        <v>133</v>
      </c>
      <c r="E15" s="7">
        <v>5.2</v>
      </c>
      <c r="F15" s="7">
        <v>12.7</v>
      </c>
      <c r="G15" s="7">
        <v>0.6</v>
      </c>
      <c r="H15" s="7">
        <v>137.4</v>
      </c>
      <c r="I15" s="11">
        <v>0</v>
      </c>
      <c r="J15" s="36">
        <v>243</v>
      </c>
    </row>
    <row r="16" spans="2:10" ht="18" customHeight="1" thickBot="1">
      <c r="B16" s="98">
        <v>3</v>
      </c>
      <c r="C16" s="7" t="s">
        <v>113</v>
      </c>
      <c r="D16" s="7" t="s">
        <v>5</v>
      </c>
      <c r="E16" s="7">
        <v>3.6</v>
      </c>
      <c r="F16" s="7">
        <v>4.2</v>
      </c>
      <c r="G16" s="19">
        <v>24.4</v>
      </c>
      <c r="H16" s="19">
        <v>150</v>
      </c>
      <c r="I16" s="30">
        <v>0</v>
      </c>
      <c r="J16" s="41">
        <v>203</v>
      </c>
    </row>
    <row r="17" spans="2:10" ht="17.25" customHeight="1" thickBot="1">
      <c r="B17" s="98">
        <v>4</v>
      </c>
      <c r="C17" s="7" t="s">
        <v>24</v>
      </c>
      <c r="D17" s="17" t="s">
        <v>47</v>
      </c>
      <c r="E17" s="7">
        <v>0.7</v>
      </c>
      <c r="F17" s="11">
        <v>2</v>
      </c>
      <c r="G17" s="16">
        <v>4.6</v>
      </c>
      <c r="H17" s="16">
        <v>39.6</v>
      </c>
      <c r="I17" s="16">
        <v>4.7</v>
      </c>
      <c r="J17" s="26">
        <v>75</v>
      </c>
    </row>
    <row r="18" spans="2:10" ht="21" customHeight="1" thickBot="1">
      <c r="B18" s="98">
        <v>5</v>
      </c>
      <c r="C18" s="7" t="s">
        <v>86</v>
      </c>
      <c r="D18" s="7" t="s">
        <v>12</v>
      </c>
      <c r="E18" s="7">
        <v>0.1</v>
      </c>
      <c r="F18" s="7">
        <v>0</v>
      </c>
      <c r="G18" s="7">
        <v>109.1</v>
      </c>
      <c r="H18" s="7">
        <v>438</v>
      </c>
      <c r="I18" s="11">
        <v>1.4</v>
      </c>
      <c r="J18" s="36">
        <v>349</v>
      </c>
    </row>
    <row r="19" spans="2:10" ht="18.75" customHeight="1" thickBot="1">
      <c r="B19" s="98">
        <v>6</v>
      </c>
      <c r="C19" s="17" t="s">
        <v>8</v>
      </c>
      <c r="D19" s="17" t="s">
        <v>125</v>
      </c>
      <c r="E19" s="7">
        <v>3.8</v>
      </c>
      <c r="F19" s="7">
        <v>0.45</v>
      </c>
      <c r="G19" s="7">
        <v>24.85</v>
      </c>
      <c r="H19" s="7">
        <v>113</v>
      </c>
      <c r="I19" s="7">
        <v>0</v>
      </c>
      <c r="J19" s="69"/>
    </row>
    <row r="20" spans="2:10" ht="16.5" thickBot="1">
      <c r="B20" s="54" t="s">
        <v>13</v>
      </c>
      <c r="C20" s="7"/>
      <c r="D20" s="7"/>
      <c r="E20" s="3">
        <f>SUM(E14:E19)</f>
        <v>16.4</v>
      </c>
      <c r="F20" s="3">
        <f>SUM(F14:F19)</f>
        <v>22.549999999999997</v>
      </c>
      <c r="G20" s="3">
        <f>SUM(G14:G19)</f>
        <v>177.85</v>
      </c>
      <c r="H20" s="3">
        <f>SUM(H14:H19)</f>
        <v>976.3</v>
      </c>
      <c r="I20" s="3">
        <f>SUM(I14:I19)</f>
        <v>13.1</v>
      </c>
      <c r="J20" s="68"/>
    </row>
    <row r="21" spans="2:10" ht="16.5" thickBot="1">
      <c r="B21" s="54" t="s">
        <v>119</v>
      </c>
      <c r="C21" s="7"/>
      <c r="D21" s="7"/>
      <c r="E21" s="7"/>
      <c r="F21" s="7"/>
      <c r="G21" s="7"/>
      <c r="H21" s="7"/>
      <c r="I21" s="7"/>
      <c r="J21" s="69"/>
    </row>
    <row r="22" spans="2:10" ht="15.75" customHeight="1" thickBot="1">
      <c r="B22" s="98">
        <v>1</v>
      </c>
      <c r="C22" s="7" t="s">
        <v>111</v>
      </c>
      <c r="D22" s="7" t="s">
        <v>12</v>
      </c>
      <c r="E22" s="7">
        <v>0.12</v>
      </c>
      <c r="F22" s="7">
        <v>0</v>
      </c>
      <c r="G22" s="7">
        <v>21.8</v>
      </c>
      <c r="H22" s="7">
        <v>87.5</v>
      </c>
      <c r="I22" s="7">
        <v>1.4</v>
      </c>
      <c r="J22" s="46">
        <v>342</v>
      </c>
    </row>
    <row r="23" spans="2:10" ht="15.75" customHeight="1" thickBot="1">
      <c r="B23" s="98">
        <v>2</v>
      </c>
      <c r="C23" s="17" t="s">
        <v>97</v>
      </c>
      <c r="D23" s="17" t="s">
        <v>98</v>
      </c>
      <c r="E23" s="7">
        <v>3.8</v>
      </c>
      <c r="F23" s="7">
        <v>6.5</v>
      </c>
      <c r="G23" s="7">
        <v>25.9</v>
      </c>
      <c r="H23" s="7">
        <v>176.7</v>
      </c>
      <c r="I23" s="7">
        <v>0.6</v>
      </c>
      <c r="J23" s="69">
        <v>396</v>
      </c>
    </row>
    <row r="24" spans="2:10" ht="19.5" customHeight="1" thickBot="1">
      <c r="B24" s="32" t="s">
        <v>16</v>
      </c>
      <c r="C24" s="7"/>
      <c r="D24" s="7"/>
      <c r="E24" s="3">
        <f>SUM(E22:E23)</f>
        <v>3.92</v>
      </c>
      <c r="F24" s="3">
        <f>SUM(F22:F23)</f>
        <v>6.5</v>
      </c>
      <c r="G24" s="3">
        <f>SUM(G22:G23)</f>
        <v>47.7</v>
      </c>
      <c r="H24" s="3">
        <f>SUM(H22:H23)</f>
        <v>264.2</v>
      </c>
      <c r="I24" s="3">
        <f>SUM(I22:I23)</f>
        <v>2</v>
      </c>
      <c r="J24" s="68"/>
    </row>
    <row r="25" spans="2:10" ht="30" customHeight="1" thickBot="1">
      <c r="B25" s="32" t="s">
        <v>71</v>
      </c>
      <c r="C25" s="3"/>
      <c r="D25" s="3"/>
      <c r="E25" s="3">
        <f>SUM(E11+E12+E20+E24)</f>
        <v>31.839999999999996</v>
      </c>
      <c r="F25" s="3">
        <f>SUM(F11+F12+F20+F24)</f>
        <v>44.349999999999994</v>
      </c>
      <c r="G25" s="3">
        <f>SUM(G11+G12+G20+G24)</f>
        <v>290.4</v>
      </c>
      <c r="H25" s="3">
        <f>SUM(H11+H12+H20+H24)</f>
        <v>1680.7</v>
      </c>
      <c r="I25" s="3">
        <f>SUM(I11+I12+I20+I24)</f>
        <v>18.92</v>
      </c>
      <c r="J25" s="70"/>
    </row>
  </sheetData>
  <sheetProtection/>
  <mergeCells count="7">
    <mergeCell ref="E3:G4"/>
    <mergeCell ref="J3:J5"/>
    <mergeCell ref="B3:B5"/>
    <mergeCell ref="C3:C5"/>
    <mergeCell ref="D3:D5"/>
    <mergeCell ref="H3:H5"/>
    <mergeCell ref="I3:I5"/>
  </mergeCells>
  <printOptions/>
  <pageMargins left="0.33" right="0.75" top="0.64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5"/>
  <sheetViews>
    <sheetView zoomScalePageLayoutView="0" workbookViewId="0" topLeftCell="A1">
      <selection activeCell="B4" sqref="B4:B6"/>
    </sheetView>
  </sheetViews>
  <sheetFormatPr defaultColWidth="9.00390625" defaultRowHeight="12.75"/>
  <cols>
    <col min="2" max="2" width="21.75390625" style="0" customWidth="1"/>
    <col min="3" max="3" width="38.875" style="0" customWidth="1"/>
    <col min="4" max="4" width="10.375" style="0" customWidth="1"/>
    <col min="8" max="8" width="10.00390625" style="0" customWidth="1"/>
    <col min="9" max="9" width="10.125" style="0" customWidth="1"/>
    <col min="10" max="10" width="8.00390625" style="0" customWidth="1"/>
  </cols>
  <sheetData>
    <row r="3" ht="13.5" thickBot="1"/>
    <row r="4" spans="2:10" ht="15.75" customHeight="1">
      <c r="B4" s="129" t="s">
        <v>55</v>
      </c>
      <c r="C4" s="129" t="s">
        <v>108</v>
      </c>
      <c r="D4" s="129" t="s">
        <v>57</v>
      </c>
      <c r="E4" s="123" t="s">
        <v>0</v>
      </c>
      <c r="F4" s="124"/>
      <c r="G4" s="125"/>
      <c r="H4" s="129" t="s">
        <v>52</v>
      </c>
      <c r="I4" s="123" t="s">
        <v>67</v>
      </c>
      <c r="J4" s="139" t="s">
        <v>109</v>
      </c>
    </row>
    <row r="5" spans="2:10" ht="15.75" customHeight="1" thickBot="1">
      <c r="B5" s="130"/>
      <c r="C5" s="130"/>
      <c r="D5" s="130"/>
      <c r="E5" s="126"/>
      <c r="F5" s="127"/>
      <c r="G5" s="128"/>
      <c r="H5" s="130"/>
      <c r="I5" s="132"/>
      <c r="J5" s="140"/>
    </row>
    <row r="6" spans="2:10" ht="16.5" thickBot="1">
      <c r="B6" s="133"/>
      <c r="C6" s="133"/>
      <c r="D6" s="133"/>
      <c r="E6" s="3" t="s">
        <v>1</v>
      </c>
      <c r="F6" s="3" t="s">
        <v>2</v>
      </c>
      <c r="G6" s="3" t="s">
        <v>3</v>
      </c>
      <c r="H6" s="133"/>
      <c r="I6" s="126"/>
      <c r="J6" s="140"/>
    </row>
    <row r="7" spans="2:10" ht="16.5" thickBot="1">
      <c r="B7" s="54" t="s">
        <v>72</v>
      </c>
      <c r="C7" s="9"/>
      <c r="D7" s="3"/>
      <c r="E7" s="3"/>
      <c r="F7" s="3"/>
      <c r="G7" s="3"/>
      <c r="H7" s="3"/>
      <c r="I7" s="24"/>
      <c r="J7" s="34"/>
    </row>
    <row r="8" spans="2:10" ht="16.5" thickBot="1">
      <c r="B8" s="54" t="s">
        <v>116</v>
      </c>
      <c r="C8" s="4"/>
      <c r="D8" s="5"/>
      <c r="E8" s="5"/>
      <c r="F8" s="5"/>
      <c r="G8" s="5"/>
      <c r="H8" s="5"/>
      <c r="I8" s="28"/>
      <c r="J8" s="36"/>
    </row>
    <row r="9" spans="2:10" ht="17.25" customHeight="1" thickBot="1">
      <c r="B9" s="98">
        <v>1</v>
      </c>
      <c r="C9" s="7" t="s">
        <v>126</v>
      </c>
      <c r="D9" s="17" t="s">
        <v>5</v>
      </c>
      <c r="E9" s="7">
        <v>13.9</v>
      </c>
      <c r="F9" s="7">
        <v>5.3</v>
      </c>
      <c r="G9" s="7">
        <v>14.5</v>
      </c>
      <c r="H9" s="7">
        <v>161</v>
      </c>
      <c r="I9" s="7">
        <v>0.5</v>
      </c>
      <c r="J9" s="26">
        <v>218</v>
      </c>
    </row>
    <row r="10" spans="2:10" ht="18.75" customHeight="1">
      <c r="B10" s="101">
        <v>2</v>
      </c>
      <c r="C10" s="55" t="s">
        <v>6</v>
      </c>
      <c r="D10" s="55" t="s">
        <v>7</v>
      </c>
      <c r="E10" s="16">
        <v>0.15</v>
      </c>
      <c r="F10" s="16">
        <v>0</v>
      </c>
      <c r="G10" s="16">
        <v>11.9</v>
      </c>
      <c r="H10" s="16">
        <v>48.3</v>
      </c>
      <c r="I10" s="25">
        <v>2.02</v>
      </c>
      <c r="J10" s="36">
        <v>377</v>
      </c>
    </row>
    <row r="11" spans="2:10" ht="18" customHeight="1" thickBot="1">
      <c r="B11" s="98">
        <v>3</v>
      </c>
      <c r="C11" s="4" t="s">
        <v>8</v>
      </c>
      <c r="D11" s="17" t="s">
        <v>37</v>
      </c>
      <c r="E11" s="7">
        <v>1.5</v>
      </c>
      <c r="F11" s="7">
        <v>0.2</v>
      </c>
      <c r="G11" s="7">
        <v>9.9</v>
      </c>
      <c r="H11" s="7">
        <v>45.2</v>
      </c>
      <c r="I11" s="11">
        <v>0</v>
      </c>
      <c r="J11" s="36"/>
    </row>
    <row r="12" spans="2:10" ht="18" customHeight="1" thickBot="1">
      <c r="B12" s="54" t="s">
        <v>9</v>
      </c>
      <c r="C12" s="4"/>
      <c r="D12" s="7"/>
      <c r="E12" s="3">
        <f>SUM(E9:E11)</f>
        <v>15.55</v>
      </c>
      <c r="F12" s="3">
        <f>SUM(F9:F11)</f>
        <v>5.5</v>
      </c>
      <c r="G12" s="3">
        <f>SUM(G9:G11)</f>
        <v>36.3</v>
      </c>
      <c r="H12" s="3">
        <f>SUM(H9:H11)</f>
        <v>254.5</v>
      </c>
      <c r="I12" s="24">
        <f>SUM(I9:I11)</f>
        <v>2.52</v>
      </c>
      <c r="J12" s="37"/>
    </row>
    <row r="13" spans="2:10" ht="16.5" thickBot="1">
      <c r="B13" s="54" t="s">
        <v>121</v>
      </c>
      <c r="C13" s="21" t="s">
        <v>18</v>
      </c>
      <c r="D13" s="21" t="s">
        <v>10</v>
      </c>
      <c r="E13" s="3">
        <v>0.72</v>
      </c>
      <c r="F13" s="3">
        <v>0</v>
      </c>
      <c r="G13" s="3">
        <v>0.21</v>
      </c>
      <c r="H13" s="3">
        <v>82.8</v>
      </c>
      <c r="I13" s="24">
        <v>29.4</v>
      </c>
      <c r="J13" s="73" t="s">
        <v>95</v>
      </c>
    </row>
    <row r="14" spans="2:10" ht="16.5" thickBot="1">
      <c r="B14" s="54" t="s">
        <v>117</v>
      </c>
      <c r="C14" s="4"/>
      <c r="D14" s="7"/>
      <c r="E14" s="7"/>
      <c r="F14" s="7"/>
      <c r="G14" s="7"/>
      <c r="H14" s="7"/>
      <c r="I14" s="11"/>
      <c r="J14" s="36"/>
    </row>
    <row r="15" spans="2:10" ht="18" customHeight="1" thickBot="1">
      <c r="B15" s="98">
        <v>1</v>
      </c>
      <c r="C15" s="4" t="s">
        <v>99</v>
      </c>
      <c r="D15" s="7" t="s">
        <v>12</v>
      </c>
      <c r="E15" s="7">
        <v>1.4</v>
      </c>
      <c r="F15" s="7">
        <v>1.7</v>
      </c>
      <c r="G15" s="7">
        <v>14.7</v>
      </c>
      <c r="H15" s="7">
        <v>79.4</v>
      </c>
      <c r="I15" s="11">
        <v>8</v>
      </c>
      <c r="J15" s="36">
        <v>97</v>
      </c>
    </row>
    <row r="16" spans="2:10" ht="18" customHeight="1" thickBot="1">
      <c r="B16" s="98">
        <v>2</v>
      </c>
      <c r="C16" s="4" t="s">
        <v>100</v>
      </c>
      <c r="D16" s="17" t="s">
        <v>51</v>
      </c>
      <c r="E16" s="7">
        <v>14.9</v>
      </c>
      <c r="F16" s="7">
        <v>19</v>
      </c>
      <c r="G16" s="7">
        <v>24.1</v>
      </c>
      <c r="H16" s="7">
        <v>327</v>
      </c>
      <c r="I16" s="11">
        <v>3</v>
      </c>
      <c r="J16" s="36">
        <v>291</v>
      </c>
    </row>
    <row r="17" spans="2:10" ht="18" customHeight="1">
      <c r="B17" s="81">
        <v>3</v>
      </c>
      <c r="C17" s="58" t="s">
        <v>110</v>
      </c>
      <c r="D17" s="58" t="s">
        <v>40</v>
      </c>
      <c r="E17" s="59">
        <v>0.4</v>
      </c>
      <c r="F17" s="59">
        <v>0</v>
      </c>
      <c r="G17" s="59">
        <v>1.5</v>
      </c>
      <c r="H17" s="59">
        <v>7.5</v>
      </c>
      <c r="I17" s="63">
        <v>1.4</v>
      </c>
      <c r="J17" s="102">
        <v>71</v>
      </c>
    </row>
    <row r="18" spans="2:10" ht="19.5" customHeight="1" thickBot="1">
      <c r="B18" s="98">
        <v>4</v>
      </c>
      <c r="C18" s="7" t="s">
        <v>23</v>
      </c>
      <c r="D18" s="7" t="s">
        <v>12</v>
      </c>
      <c r="E18" s="7">
        <v>2.8</v>
      </c>
      <c r="F18" s="7">
        <v>2.4</v>
      </c>
      <c r="G18" s="7">
        <v>20.1</v>
      </c>
      <c r="H18" s="7">
        <v>113.1</v>
      </c>
      <c r="I18" s="11">
        <v>0.8</v>
      </c>
      <c r="J18" s="36">
        <v>382</v>
      </c>
    </row>
    <row r="19" spans="2:10" ht="15" customHeight="1" thickBot="1">
      <c r="B19" s="98">
        <v>5</v>
      </c>
      <c r="C19" s="4" t="s">
        <v>8</v>
      </c>
      <c r="D19" s="17" t="s">
        <v>40</v>
      </c>
      <c r="E19" s="7">
        <v>3.8</v>
      </c>
      <c r="F19" s="7">
        <v>0.45</v>
      </c>
      <c r="G19" s="7">
        <v>24.85</v>
      </c>
      <c r="H19" s="7">
        <v>113</v>
      </c>
      <c r="I19" s="11">
        <v>0</v>
      </c>
      <c r="J19" s="36"/>
    </row>
    <row r="20" spans="2:10" ht="21" customHeight="1" thickBot="1">
      <c r="B20" s="54" t="s">
        <v>13</v>
      </c>
      <c r="C20" s="4"/>
      <c r="D20" s="7"/>
      <c r="E20" s="3">
        <f>SUM(E15:E19)</f>
        <v>23.3</v>
      </c>
      <c r="F20" s="3">
        <f>SUM(F15:F19)</f>
        <v>23.549999999999997</v>
      </c>
      <c r="G20" s="3">
        <f>SUM(G15:G19)</f>
        <v>85.25</v>
      </c>
      <c r="H20" s="3">
        <f>SUM(H15:H19)</f>
        <v>640</v>
      </c>
      <c r="I20" s="24">
        <f>SUM(I15:I19)</f>
        <v>13.200000000000001</v>
      </c>
      <c r="J20" s="37"/>
    </row>
    <row r="21" spans="2:10" ht="16.5" thickBot="1">
      <c r="B21" s="54" t="s">
        <v>119</v>
      </c>
      <c r="C21" s="4"/>
      <c r="D21" s="7"/>
      <c r="E21" s="7"/>
      <c r="F21" s="7"/>
      <c r="G21" s="7"/>
      <c r="H21" s="7"/>
      <c r="I21" s="11"/>
      <c r="J21" s="36"/>
    </row>
    <row r="22" spans="2:10" ht="18" customHeight="1" thickBot="1">
      <c r="B22" s="98">
        <v>1</v>
      </c>
      <c r="C22" s="7" t="s">
        <v>106</v>
      </c>
      <c r="D22" s="7" t="s">
        <v>12</v>
      </c>
      <c r="E22" s="7">
        <v>0.3</v>
      </c>
      <c r="F22" s="7">
        <v>0</v>
      </c>
      <c r="G22" s="7">
        <v>18.2</v>
      </c>
      <c r="H22" s="7">
        <v>73.8</v>
      </c>
      <c r="I22" s="11">
        <v>1.4</v>
      </c>
      <c r="J22" s="36">
        <v>360</v>
      </c>
    </row>
    <row r="23" spans="2:10" ht="33.75" customHeight="1" thickBot="1">
      <c r="B23" s="98">
        <v>2</v>
      </c>
      <c r="C23" s="4" t="s">
        <v>101</v>
      </c>
      <c r="D23" s="17" t="s">
        <v>46</v>
      </c>
      <c r="E23" s="7">
        <v>4.4</v>
      </c>
      <c r="F23" s="7">
        <v>2.4</v>
      </c>
      <c r="G23" s="7">
        <v>31.6</v>
      </c>
      <c r="H23" s="7">
        <v>166</v>
      </c>
      <c r="I23" s="11">
        <v>0.7</v>
      </c>
      <c r="J23" s="36">
        <v>406</v>
      </c>
    </row>
    <row r="24" spans="2:10" ht="18" customHeight="1" thickBot="1">
      <c r="B24" s="32" t="s">
        <v>16</v>
      </c>
      <c r="C24" s="4"/>
      <c r="D24" s="7"/>
      <c r="E24" s="3">
        <f>SUM(E22:E23)</f>
        <v>4.7</v>
      </c>
      <c r="F24" s="3">
        <f>SUM(F22:F23)</f>
        <v>2.4</v>
      </c>
      <c r="G24" s="3">
        <f>SUM(G22:G23)</f>
        <v>49.8</v>
      </c>
      <c r="H24" s="3">
        <f>SUM(H22:H23)</f>
        <v>239.8</v>
      </c>
      <c r="I24" s="24">
        <f>SUM(I22:I23)</f>
        <v>2.0999999999999996</v>
      </c>
      <c r="J24" s="37"/>
    </row>
    <row r="25" spans="2:10" ht="18" customHeight="1" thickBot="1">
      <c r="B25" s="32" t="s">
        <v>73</v>
      </c>
      <c r="C25" s="9"/>
      <c r="D25" s="3"/>
      <c r="E25" s="3">
        <f>SUM(E12+E13+E20+E24)</f>
        <v>44.27</v>
      </c>
      <c r="F25" s="3">
        <f>SUM(F12+F13+F20+F24)</f>
        <v>31.449999999999996</v>
      </c>
      <c r="G25" s="3">
        <f>SUM(G12+G13+G20+G24)</f>
        <v>171.56</v>
      </c>
      <c r="H25" s="3">
        <f>SUM(H12+H13+H20+H24)</f>
        <v>1217.1</v>
      </c>
      <c r="I25" s="24">
        <f>SUM(I12+I13+I20+I24)</f>
        <v>47.22</v>
      </c>
      <c r="J25" s="38"/>
    </row>
  </sheetData>
  <sheetProtection/>
  <mergeCells count="7">
    <mergeCell ref="J4:J6"/>
    <mergeCell ref="H4:H6"/>
    <mergeCell ref="E4:G5"/>
    <mergeCell ref="B4:B6"/>
    <mergeCell ref="D4:D6"/>
    <mergeCell ref="C4:C6"/>
    <mergeCell ref="I4:I6"/>
  </mergeCells>
  <printOptions/>
  <pageMargins left="0.24" right="0.75" top="0.56" bottom="0.6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4"/>
  <sheetViews>
    <sheetView zoomScalePageLayoutView="0" workbookViewId="0" topLeftCell="A4">
      <selection activeCell="B2" sqref="B2:B4"/>
    </sheetView>
  </sheetViews>
  <sheetFormatPr defaultColWidth="9.00390625" defaultRowHeight="12.75"/>
  <cols>
    <col min="1" max="1" width="6.125" style="0" customWidth="1"/>
    <col min="2" max="2" width="23.25390625" style="0" customWidth="1"/>
    <col min="3" max="3" width="39.75390625" style="0" customWidth="1"/>
    <col min="4" max="4" width="10.125" style="0" customWidth="1"/>
    <col min="8" max="8" width="11.125" style="0" customWidth="1"/>
    <col min="9" max="9" width="10.125" style="0" customWidth="1"/>
    <col min="10" max="10" width="8.25390625" style="0" customWidth="1"/>
  </cols>
  <sheetData>
    <row r="1" ht="13.5" thickBot="1"/>
    <row r="2" spans="2:10" ht="20.25" customHeight="1">
      <c r="B2" s="129" t="s">
        <v>55</v>
      </c>
      <c r="C2" s="129" t="s">
        <v>108</v>
      </c>
      <c r="D2" s="125" t="s">
        <v>57</v>
      </c>
      <c r="E2" s="123" t="s">
        <v>0</v>
      </c>
      <c r="F2" s="124"/>
      <c r="G2" s="125"/>
      <c r="H2" s="129" t="s">
        <v>52</v>
      </c>
      <c r="I2" s="123" t="s">
        <v>67</v>
      </c>
      <c r="J2" s="120" t="s">
        <v>109</v>
      </c>
    </row>
    <row r="3" spans="2:10" ht="17.25" customHeight="1" thickBot="1">
      <c r="B3" s="130"/>
      <c r="C3" s="130"/>
      <c r="D3" s="131"/>
      <c r="E3" s="126"/>
      <c r="F3" s="127"/>
      <c r="G3" s="128"/>
      <c r="H3" s="130"/>
      <c r="I3" s="132"/>
      <c r="J3" s="121"/>
    </row>
    <row r="4" spans="2:10" ht="16.5" thickBot="1">
      <c r="B4" s="133"/>
      <c r="C4" s="133"/>
      <c r="D4" s="128"/>
      <c r="E4" s="3" t="s">
        <v>1</v>
      </c>
      <c r="F4" s="3" t="s">
        <v>2</v>
      </c>
      <c r="G4" s="3" t="s">
        <v>3</v>
      </c>
      <c r="H4" s="133"/>
      <c r="I4" s="126"/>
      <c r="J4" s="122"/>
    </row>
    <row r="5" spans="2:10" ht="16.5" thickBot="1">
      <c r="B5" s="54" t="s">
        <v>74</v>
      </c>
      <c r="C5" s="72"/>
      <c r="D5" s="3"/>
      <c r="E5" s="3"/>
      <c r="F5" s="3"/>
      <c r="G5" s="3"/>
      <c r="H5" s="3"/>
      <c r="I5" s="24"/>
      <c r="J5" s="39"/>
    </row>
    <row r="6" spans="2:10" ht="16.5" thickBot="1">
      <c r="B6" s="54" t="s">
        <v>116</v>
      </c>
      <c r="C6" s="72"/>
      <c r="D6" s="5"/>
      <c r="E6" s="5"/>
      <c r="F6" s="5"/>
      <c r="G6" s="5"/>
      <c r="H6" s="5"/>
      <c r="I6" s="28"/>
      <c r="J6" s="36"/>
    </row>
    <row r="7" spans="2:10" ht="31.5" customHeight="1" thickBot="1">
      <c r="B7" s="98">
        <v>1</v>
      </c>
      <c r="C7" s="7" t="s">
        <v>102</v>
      </c>
      <c r="D7" s="7" t="s">
        <v>17</v>
      </c>
      <c r="E7" s="7">
        <v>3.5</v>
      </c>
      <c r="F7" s="7">
        <v>6.5</v>
      </c>
      <c r="G7" s="7">
        <v>19.1</v>
      </c>
      <c r="H7" s="7">
        <v>148.6</v>
      </c>
      <c r="I7" s="11">
        <v>0.8</v>
      </c>
      <c r="J7" s="36">
        <v>181</v>
      </c>
    </row>
    <row r="8" spans="2:10" ht="16.5" thickBot="1">
      <c r="B8" s="98">
        <v>2</v>
      </c>
      <c r="C8" s="7" t="s">
        <v>115</v>
      </c>
      <c r="D8" s="7" t="s">
        <v>20</v>
      </c>
      <c r="E8" s="7">
        <v>0.07</v>
      </c>
      <c r="F8" s="7">
        <v>0</v>
      </c>
      <c r="G8" s="7">
        <v>11.2</v>
      </c>
      <c r="H8" s="7">
        <v>44.7</v>
      </c>
      <c r="I8" s="11">
        <v>0.02</v>
      </c>
      <c r="J8" s="36">
        <v>376</v>
      </c>
    </row>
    <row r="9" spans="2:10" ht="17.25" customHeight="1" thickBot="1">
      <c r="B9" s="98">
        <v>3</v>
      </c>
      <c r="C9" s="17" t="s">
        <v>94</v>
      </c>
      <c r="D9" s="17" t="s">
        <v>40</v>
      </c>
      <c r="E9" s="7">
        <v>6.5</v>
      </c>
      <c r="F9" s="7">
        <v>8.7</v>
      </c>
      <c r="G9" s="7">
        <v>14.2</v>
      </c>
      <c r="H9" s="7">
        <v>161</v>
      </c>
      <c r="I9" s="7">
        <v>0</v>
      </c>
      <c r="J9" s="69">
        <v>3</v>
      </c>
    </row>
    <row r="10" spans="2:10" ht="16.5" thickBot="1">
      <c r="B10" s="32" t="s">
        <v>9</v>
      </c>
      <c r="C10" s="3"/>
      <c r="D10" s="7"/>
      <c r="E10" s="3">
        <f>SUM(E7:E9)</f>
        <v>10.07</v>
      </c>
      <c r="F10" s="3">
        <f>SUM(F7:F9)</f>
        <v>15.2</v>
      </c>
      <c r="G10" s="3">
        <f>SUM(G7:G9)</f>
        <v>44.5</v>
      </c>
      <c r="H10" s="3">
        <f>SUM(H7:H9)</f>
        <v>354.3</v>
      </c>
      <c r="I10" s="24">
        <f>SUM(I7:I9)</f>
        <v>0.8200000000000001</v>
      </c>
      <c r="J10" s="37"/>
    </row>
    <row r="11" spans="2:10" ht="15.75" customHeight="1" thickBot="1">
      <c r="B11" s="32" t="s">
        <v>121</v>
      </c>
      <c r="C11" s="24" t="s">
        <v>38</v>
      </c>
      <c r="D11" s="22" t="s">
        <v>12</v>
      </c>
      <c r="E11" s="3">
        <v>0.75</v>
      </c>
      <c r="F11" s="3">
        <v>0</v>
      </c>
      <c r="G11" s="3">
        <v>17.55</v>
      </c>
      <c r="H11" s="3">
        <v>70.5</v>
      </c>
      <c r="I11" s="24">
        <v>3</v>
      </c>
      <c r="J11" s="37" t="s">
        <v>95</v>
      </c>
    </row>
    <row r="12" spans="2:10" ht="16.5" thickBot="1">
      <c r="B12" s="54" t="s">
        <v>117</v>
      </c>
      <c r="C12" s="3"/>
      <c r="D12" s="7"/>
      <c r="E12" s="7"/>
      <c r="F12" s="7"/>
      <c r="G12" s="7"/>
      <c r="H12" s="7"/>
      <c r="I12" s="11"/>
      <c r="J12" s="36"/>
    </row>
    <row r="13" spans="2:10" ht="19.5" customHeight="1" thickBot="1">
      <c r="B13" s="98">
        <v>1</v>
      </c>
      <c r="C13" s="4" t="s">
        <v>50</v>
      </c>
      <c r="D13" s="7" t="s">
        <v>12</v>
      </c>
      <c r="E13" s="7">
        <v>2.2</v>
      </c>
      <c r="F13" s="7">
        <v>3.1</v>
      </c>
      <c r="G13" s="7">
        <v>12.2</v>
      </c>
      <c r="H13" s="7">
        <v>84.9</v>
      </c>
      <c r="I13" s="11">
        <v>7.7</v>
      </c>
      <c r="J13" s="36">
        <v>84</v>
      </c>
    </row>
    <row r="14" spans="2:10" ht="16.5" thickBot="1">
      <c r="B14" s="105">
        <v>2</v>
      </c>
      <c r="C14" s="91" t="s">
        <v>128</v>
      </c>
      <c r="D14" s="91" t="s">
        <v>40</v>
      </c>
      <c r="E14" s="19">
        <v>6.7</v>
      </c>
      <c r="F14" s="19">
        <v>8.5</v>
      </c>
      <c r="G14" s="30">
        <v>5.3</v>
      </c>
      <c r="H14" s="99">
        <v>124.5</v>
      </c>
      <c r="I14" s="113">
        <v>1.43</v>
      </c>
      <c r="J14" s="116">
        <v>234</v>
      </c>
    </row>
    <row r="15" spans="2:10" ht="20.25" customHeight="1" thickBot="1">
      <c r="B15" s="112">
        <v>3</v>
      </c>
      <c r="C15" s="16" t="s">
        <v>129</v>
      </c>
      <c r="D15" s="16" t="s">
        <v>5</v>
      </c>
      <c r="E15" s="16">
        <v>1.9</v>
      </c>
      <c r="F15" s="16">
        <v>4.4</v>
      </c>
      <c r="G15" s="16">
        <v>14.8</v>
      </c>
      <c r="H15" s="16">
        <v>106</v>
      </c>
      <c r="I15" s="16">
        <v>20.6</v>
      </c>
      <c r="J15" s="114">
        <v>125</v>
      </c>
    </row>
    <row r="16" spans="2:10" ht="18" customHeight="1" thickBot="1">
      <c r="B16" s="115">
        <v>4</v>
      </c>
      <c r="C16" s="16" t="s">
        <v>123</v>
      </c>
      <c r="D16" s="18" t="s">
        <v>40</v>
      </c>
      <c r="E16" s="16">
        <v>0.3</v>
      </c>
      <c r="F16" s="16">
        <v>0</v>
      </c>
      <c r="G16" s="16">
        <v>2.1</v>
      </c>
      <c r="H16" s="16">
        <v>9.5</v>
      </c>
      <c r="I16" s="16">
        <v>6.9</v>
      </c>
      <c r="J16" s="44">
        <v>71</v>
      </c>
    </row>
    <row r="17" spans="2:10" ht="18.75" customHeight="1" thickBot="1">
      <c r="B17" s="98">
        <v>5</v>
      </c>
      <c r="C17" s="7" t="s">
        <v>106</v>
      </c>
      <c r="D17" s="7" t="s">
        <v>12</v>
      </c>
      <c r="E17" s="7">
        <v>0.3</v>
      </c>
      <c r="F17" s="7">
        <v>0</v>
      </c>
      <c r="G17" s="7">
        <v>18.2</v>
      </c>
      <c r="H17" s="7">
        <v>73.8</v>
      </c>
      <c r="I17" s="11">
        <v>1.4</v>
      </c>
      <c r="J17" s="64">
        <v>360</v>
      </c>
    </row>
    <row r="18" spans="2:10" ht="16.5" thickBot="1">
      <c r="B18" s="98">
        <v>6</v>
      </c>
      <c r="C18" s="7" t="s">
        <v>8</v>
      </c>
      <c r="D18" s="17" t="s">
        <v>40</v>
      </c>
      <c r="E18" s="7">
        <v>3.8</v>
      </c>
      <c r="F18" s="7">
        <v>0.45</v>
      </c>
      <c r="G18" s="7">
        <v>24.85</v>
      </c>
      <c r="H18" s="7">
        <v>113</v>
      </c>
      <c r="I18" s="11">
        <v>0</v>
      </c>
      <c r="J18" s="36"/>
    </row>
    <row r="19" spans="2:10" ht="15.75">
      <c r="B19" s="71" t="s">
        <v>13</v>
      </c>
      <c r="C19" s="1"/>
      <c r="D19" s="19"/>
      <c r="E19" s="1">
        <f>SUM(E13:E18)</f>
        <v>15.200000000000003</v>
      </c>
      <c r="F19" s="1">
        <f>SUM(F13:F18)</f>
        <v>16.45</v>
      </c>
      <c r="G19" s="1">
        <f>SUM(G13:G18)</f>
        <v>77.44999999999999</v>
      </c>
      <c r="H19" s="1">
        <f>SUM(H13:H18)</f>
        <v>511.7</v>
      </c>
      <c r="I19" s="84">
        <f>SUM(I13:I18)</f>
        <v>38.03</v>
      </c>
      <c r="J19" s="37"/>
    </row>
    <row r="20" spans="2:10" ht="15.75">
      <c r="B20" s="87" t="s">
        <v>119</v>
      </c>
      <c r="C20" s="22"/>
      <c r="D20" s="16"/>
      <c r="E20" s="16"/>
      <c r="F20" s="16"/>
      <c r="G20" s="16"/>
      <c r="H20" s="16"/>
      <c r="I20" s="16"/>
      <c r="J20" s="42"/>
    </row>
    <row r="21" spans="2:10" ht="20.25" customHeight="1">
      <c r="B21" s="81">
        <v>1</v>
      </c>
      <c r="C21" s="18" t="s">
        <v>45</v>
      </c>
      <c r="D21" s="18" t="s">
        <v>46</v>
      </c>
      <c r="E21" s="16">
        <v>88</v>
      </c>
      <c r="F21" s="16">
        <v>2.6</v>
      </c>
      <c r="G21" s="16">
        <v>30.3</v>
      </c>
      <c r="H21" s="16">
        <v>180</v>
      </c>
      <c r="I21" s="16">
        <v>0.1</v>
      </c>
      <c r="J21" s="93" t="s">
        <v>53</v>
      </c>
    </row>
    <row r="22" spans="2:10" ht="16.5" thickBot="1">
      <c r="B22" s="98">
        <v>2</v>
      </c>
      <c r="C22" s="4" t="s">
        <v>23</v>
      </c>
      <c r="D22" s="94" t="s">
        <v>12</v>
      </c>
      <c r="E22" s="95">
        <v>2.8</v>
      </c>
      <c r="F22" s="95">
        <v>2.4</v>
      </c>
      <c r="G22" s="95">
        <v>20.1</v>
      </c>
      <c r="H22" s="95">
        <v>113.1</v>
      </c>
      <c r="I22" s="96">
        <v>0.8</v>
      </c>
      <c r="J22" s="36">
        <v>382</v>
      </c>
    </row>
    <row r="23" spans="2:10" ht="16.5" thickBot="1">
      <c r="B23" s="32" t="s">
        <v>16</v>
      </c>
      <c r="C23" s="8"/>
      <c r="D23" s="7"/>
      <c r="E23" s="3">
        <f>SUM(E21:E22)</f>
        <v>90.8</v>
      </c>
      <c r="F23" s="3">
        <f>SUM(F21:F22)</f>
        <v>5</v>
      </c>
      <c r="G23" s="3">
        <f>SUM(G21:G22)</f>
        <v>50.400000000000006</v>
      </c>
      <c r="H23" s="3">
        <f>SUM(H21:H22)</f>
        <v>293.1</v>
      </c>
      <c r="I23" s="24">
        <f>SUM(I21:I22)</f>
        <v>0.9</v>
      </c>
      <c r="J23" s="37"/>
    </row>
    <row r="24" spans="2:10" ht="16.5" thickBot="1">
      <c r="B24" s="32" t="s">
        <v>75</v>
      </c>
      <c r="C24" s="8"/>
      <c r="D24" s="3"/>
      <c r="E24" s="3">
        <f>SUM(E10+E11+E19+E23)</f>
        <v>116.82</v>
      </c>
      <c r="F24" s="3">
        <f>SUM(F10+F11+F19+F23)</f>
        <v>36.65</v>
      </c>
      <c r="G24" s="3">
        <f>SUM(G10+G11+G19+G23)</f>
        <v>189.9</v>
      </c>
      <c r="H24" s="3">
        <f>SUM(H10+H11+H19+H23)</f>
        <v>1229.6</v>
      </c>
      <c r="I24" s="24">
        <f>SUM(I10+I11+I19+I23)</f>
        <v>42.75</v>
      </c>
      <c r="J24" s="38"/>
    </row>
  </sheetData>
  <sheetProtection/>
  <mergeCells count="7">
    <mergeCell ref="I2:I4"/>
    <mergeCell ref="J2:J4"/>
    <mergeCell ref="E2:G3"/>
    <mergeCell ref="B2:B4"/>
    <mergeCell ref="D2:D4"/>
    <mergeCell ref="C2:C4"/>
    <mergeCell ref="H2:H4"/>
  </mergeCells>
  <printOptions/>
  <pageMargins left="0.2" right="0.75" top="0.34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J26"/>
  <sheetViews>
    <sheetView zoomScalePageLayoutView="0" workbookViewId="0" topLeftCell="A2">
      <selection activeCell="B3" sqref="B3:B5"/>
    </sheetView>
  </sheetViews>
  <sheetFormatPr defaultColWidth="9.00390625" defaultRowHeight="12.75"/>
  <cols>
    <col min="2" max="2" width="18.875" style="0" customWidth="1"/>
    <col min="3" max="3" width="33.25390625" style="0" customWidth="1"/>
    <col min="4" max="4" width="10.25390625" style="0" customWidth="1"/>
    <col min="8" max="8" width="11.375" style="0" customWidth="1"/>
    <col min="9" max="9" width="10.00390625" style="0" customWidth="1"/>
    <col min="10" max="10" width="7.375" style="0" customWidth="1"/>
  </cols>
  <sheetData>
    <row r="1" ht="12.75" hidden="1"/>
    <row r="2" ht="13.5" thickBot="1"/>
    <row r="3" spans="2:10" ht="16.5" customHeight="1">
      <c r="B3" s="129" t="s">
        <v>55</v>
      </c>
      <c r="C3" s="125" t="s">
        <v>108</v>
      </c>
      <c r="D3" s="129" t="s">
        <v>57</v>
      </c>
      <c r="E3" s="123" t="s">
        <v>0</v>
      </c>
      <c r="F3" s="124"/>
      <c r="G3" s="125"/>
      <c r="H3" s="129" t="s">
        <v>69</v>
      </c>
      <c r="I3" s="129" t="s">
        <v>67</v>
      </c>
      <c r="J3" s="154" t="s">
        <v>109</v>
      </c>
    </row>
    <row r="4" spans="2:10" ht="16.5" customHeight="1" thickBot="1">
      <c r="B4" s="130"/>
      <c r="C4" s="131"/>
      <c r="D4" s="130"/>
      <c r="E4" s="126"/>
      <c r="F4" s="127"/>
      <c r="G4" s="128"/>
      <c r="H4" s="130"/>
      <c r="I4" s="130"/>
      <c r="J4" s="155"/>
    </row>
    <row r="5" spans="2:10" ht="16.5" thickBot="1">
      <c r="B5" s="133"/>
      <c r="C5" s="128"/>
      <c r="D5" s="133"/>
      <c r="E5" s="3" t="s">
        <v>1</v>
      </c>
      <c r="F5" s="3" t="s">
        <v>2</v>
      </c>
      <c r="G5" s="3" t="s">
        <v>3</v>
      </c>
      <c r="H5" s="133"/>
      <c r="I5" s="133"/>
      <c r="J5" s="156"/>
    </row>
    <row r="6" spans="2:10" ht="16.5" thickBot="1">
      <c r="B6" s="54" t="s">
        <v>76</v>
      </c>
      <c r="C6" s="3"/>
      <c r="D6" s="2"/>
      <c r="E6" s="3"/>
      <c r="F6" s="3"/>
      <c r="G6" s="3"/>
      <c r="H6" s="3"/>
      <c r="I6" s="3"/>
      <c r="J6" s="67"/>
    </row>
    <row r="7" spans="2:10" ht="16.5" thickBot="1">
      <c r="B7" s="54" t="s">
        <v>116</v>
      </c>
      <c r="C7" s="7"/>
      <c r="D7" s="5"/>
      <c r="E7" s="5"/>
      <c r="F7" s="5"/>
      <c r="G7" s="5"/>
      <c r="H7" s="5"/>
      <c r="I7" s="5"/>
      <c r="J7" s="26"/>
    </row>
    <row r="8" spans="2:10" ht="33" customHeight="1" thickBot="1">
      <c r="B8" s="98">
        <v>1</v>
      </c>
      <c r="C8" s="7" t="s">
        <v>103</v>
      </c>
      <c r="D8" s="17" t="s">
        <v>92</v>
      </c>
      <c r="E8" s="7">
        <v>4.3</v>
      </c>
      <c r="F8" s="7">
        <v>5</v>
      </c>
      <c r="G8" s="7">
        <v>29.3</v>
      </c>
      <c r="H8" s="7">
        <v>180</v>
      </c>
      <c r="I8" s="7">
        <v>0</v>
      </c>
      <c r="J8" s="26">
        <v>203</v>
      </c>
    </row>
    <row r="9" spans="2:10" ht="18.75" customHeight="1" thickBot="1">
      <c r="B9" s="98">
        <v>2</v>
      </c>
      <c r="C9" s="7" t="s">
        <v>134</v>
      </c>
      <c r="D9" s="17" t="s">
        <v>44</v>
      </c>
      <c r="E9" s="7">
        <v>0.5</v>
      </c>
      <c r="F9" s="7">
        <v>1.9</v>
      </c>
      <c r="G9" s="7">
        <v>3.1</v>
      </c>
      <c r="H9" s="7">
        <v>31.2</v>
      </c>
      <c r="I9" s="11">
        <v>3.8</v>
      </c>
      <c r="J9" s="36"/>
    </row>
    <row r="10" spans="2:10" ht="18.75" customHeight="1">
      <c r="B10" s="101">
        <v>3</v>
      </c>
      <c r="C10" s="55" t="s">
        <v>6</v>
      </c>
      <c r="D10" s="55" t="s">
        <v>7</v>
      </c>
      <c r="E10" s="16">
        <v>0.15</v>
      </c>
      <c r="F10" s="16">
        <v>0</v>
      </c>
      <c r="G10" s="16">
        <v>11.9</v>
      </c>
      <c r="H10" s="16">
        <v>48.3</v>
      </c>
      <c r="I10" s="25">
        <v>2.02</v>
      </c>
      <c r="J10" s="36">
        <v>377</v>
      </c>
    </row>
    <row r="11" spans="2:10" ht="18" customHeight="1" thickBot="1">
      <c r="B11" s="98">
        <v>4</v>
      </c>
      <c r="C11" s="7" t="s">
        <v>8</v>
      </c>
      <c r="D11" s="17" t="s">
        <v>37</v>
      </c>
      <c r="E11" s="7">
        <v>1.5</v>
      </c>
      <c r="F11" s="7">
        <v>0.2</v>
      </c>
      <c r="G11" s="7">
        <v>9.9</v>
      </c>
      <c r="H11" s="7">
        <v>45.2</v>
      </c>
      <c r="I11" s="7">
        <v>0</v>
      </c>
      <c r="J11" s="26"/>
    </row>
    <row r="12" spans="2:10" ht="15.75" customHeight="1" thickBot="1">
      <c r="B12" s="54" t="s">
        <v>9</v>
      </c>
      <c r="C12" s="7"/>
      <c r="D12" s="7"/>
      <c r="E12" s="3">
        <f>SUM(E8:E11)</f>
        <v>6.45</v>
      </c>
      <c r="F12" s="3">
        <f>SUM(F8:F11)</f>
        <v>7.1000000000000005</v>
      </c>
      <c r="G12" s="3">
        <f>SUM(G8:G11)</f>
        <v>54.199999999999996</v>
      </c>
      <c r="H12" s="3">
        <f>SUM(H8:H11)</f>
        <v>304.7</v>
      </c>
      <c r="I12" s="3">
        <f>SUM(I8:I11)</f>
        <v>5.82</v>
      </c>
      <c r="J12" s="27"/>
    </row>
    <row r="13" spans="2:10" ht="20.25" customHeight="1" thickBot="1">
      <c r="B13" s="54" t="s">
        <v>121</v>
      </c>
      <c r="C13" s="21" t="s">
        <v>18</v>
      </c>
      <c r="D13" s="21" t="s">
        <v>10</v>
      </c>
      <c r="E13" s="3">
        <v>0.72</v>
      </c>
      <c r="F13" s="3">
        <v>0</v>
      </c>
      <c r="G13" s="3">
        <v>0.21</v>
      </c>
      <c r="H13" s="3">
        <v>82.8</v>
      </c>
      <c r="I13" s="24">
        <v>29.4</v>
      </c>
      <c r="J13" s="73" t="s">
        <v>95</v>
      </c>
    </row>
    <row r="14" spans="2:10" ht="16.5" thickBot="1">
      <c r="B14" s="54" t="s">
        <v>117</v>
      </c>
      <c r="C14" s="7"/>
      <c r="D14" s="7"/>
      <c r="E14" s="7"/>
      <c r="F14" s="7"/>
      <c r="G14" s="7"/>
      <c r="H14" s="7"/>
      <c r="I14" s="7"/>
      <c r="J14" s="26"/>
    </row>
    <row r="15" spans="2:10" ht="16.5" customHeight="1" thickBot="1">
      <c r="B15" s="98">
        <v>1</v>
      </c>
      <c r="C15" s="7" t="s">
        <v>39</v>
      </c>
      <c r="D15" s="7" t="s">
        <v>12</v>
      </c>
      <c r="E15" s="7">
        <v>12.6</v>
      </c>
      <c r="F15" s="7">
        <v>3.2</v>
      </c>
      <c r="G15" s="7">
        <v>15.7</v>
      </c>
      <c r="H15" s="7">
        <v>97.1</v>
      </c>
      <c r="I15" s="11">
        <v>6.9</v>
      </c>
      <c r="J15" s="36" t="s">
        <v>61</v>
      </c>
    </row>
    <row r="16" spans="2:10" ht="16.5" customHeight="1" thickBot="1">
      <c r="B16" s="98">
        <v>2</v>
      </c>
      <c r="C16" s="17" t="s">
        <v>104</v>
      </c>
      <c r="D16" s="17" t="s">
        <v>40</v>
      </c>
      <c r="E16" s="7">
        <v>6.7</v>
      </c>
      <c r="F16" s="7">
        <v>8.8</v>
      </c>
      <c r="G16" s="7">
        <v>10.1</v>
      </c>
      <c r="H16" s="7">
        <v>146.4</v>
      </c>
      <c r="I16" s="11">
        <v>0</v>
      </c>
      <c r="J16" s="36">
        <v>268</v>
      </c>
    </row>
    <row r="17" spans="2:10" ht="18.75" customHeight="1" thickBot="1">
      <c r="B17" s="98">
        <v>3</v>
      </c>
      <c r="C17" s="7" t="s">
        <v>130</v>
      </c>
      <c r="D17" s="7" t="s">
        <v>21</v>
      </c>
      <c r="E17" s="7">
        <v>2</v>
      </c>
      <c r="F17" s="7">
        <v>3.6</v>
      </c>
      <c r="G17" s="7">
        <v>10.6</v>
      </c>
      <c r="H17" s="7">
        <v>83</v>
      </c>
      <c r="I17" s="11">
        <v>59.1</v>
      </c>
      <c r="J17" s="36">
        <v>139</v>
      </c>
    </row>
    <row r="18" spans="2:10" ht="19.5" customHeight="1" thickBot="1">
      <c r="B18" s="98">
        <v>4</v>
      </c>
      <c r="C18" s="16" t="s">
        <v>86</v>
      </c>
      <c r="D18" s="16" t="s">
        <v>12</v>
      </c>
      <c r="E18" s="16">
        <v>0.1</v>
      </c>
      <c r="F18" s="16">
        <v>0</v>
      </c>
      <c r="G18" s="16">
        <v>109.1</v>
      </c>
      <c r="H18" s="16">
        <v>438</v>
      </c>
      <c r="I18" s="16">
        <v>1.4</v>
      </c>
      <c r="J18" s="42">
        <v>349</v>
      </c>
    </row>
    <row r="19" spans="2:10" ht="18.75" customHeight="1" thickBot="1">
      <c r="B19" s="98">
        <v>5</v>
      </c>
      <c r="C19" s="7" t="s">
        <v>8</v>
      </c>
      <c r="D19" s="17" t="s">
        <v>37</v>
      </c>
      <c r="E19" s="7">
        <v>1.5</v>
      </c>
      <c r="F19" s="7">
        <v>0.2</v>
      </c>
      <c r="G19" s="7">
        <v>9.9</v>
      </c>
      <c r="H19" s="7">
        <v>45.2</v>
      </c>
      <c r="I19" s="7">
        <v>0</v>
      </c>
      <c r="J19" s="26"/>
    </row>
    <row r="20" spans="2:10" ht="17.25" customHeight="1">
      <c r="B20" s="117" t="s">
        <v>13</v>
      </c>
      <c r="C20" s="19"/>
      <c r="D20" s="19"/>
      <c r="E20" s="1">
        <f>SUM(E15:E19)</f>
        <v>22.900000000000002</v>
      </c>
      <c r="F20" s="1">
        <f>SUM(F15:F19)</f>
        <v>15.799999999999999</v>
      </c>
      <c r="G20" s="1">
        <f>SUM(G15:G19)</f>
        <v>155.4</v>
      </c>
      <c r="H20" s="1">
        <f>SUM(H15:H19)</f>
        <v>809.7</v>
      </c>
      <c r="I20" s="1">
        <f>SUM(I15:I19)</f>
        <v>67.4</v>
      </c>
      <c r="J20" s="27"/>
    </row>
    <row r="21" spans="2:10" ht="15.75">
      <c r="B21" s="118" t="s">
        <v>119</v>
      </c>
      <c r="C21" s="16"/>
      <c r="D21" s="16"/>
      <c r="E21" s="16"/>
      <c r="F21" s="16"/>
      <c r="G21" s="16"/>
      <c r="H21" s="16"/>
      <c r="I21" s="16"/>
      <c r="J21" s="82"/>
    </row>
    <row r="22" spans="2:10" ht="18" customHeight="1" thickBot="1">
      <c r="B22" s="81">
        <v>1</v>
      </c>
      <c r="C22" s="7" t="s">
        <v>111</v>
      </c>
      <c r="D22" s="7" t="s">
        <v>12</v>
      </c>
      <c r="E22" s="7">
        <v>0.12</v>
      </c>
      <c r="F22" s="7">
        <v>0</v>
      </c>
      <c r="G22" s="7">
        <v>21.8</v>
      </c>
      <c r="H22" s="7">
        <v>87.5</v>
      </c>
      <c r="I22" s="7">
        <v>1.4</v>
      </c>
      <c r="J22" s="46">
        <v>342</v>
      </c>
    </row>
    <row r="23" spans="2:10" ht="15.75" customHeight="1" hidden="1">
      <c r="B23" s="119" t="s">
        <v>6</v>
      </c>
      <c r="C23" s="97">
        <v>377</v>
      </c>
      <c r="D23" s="59" t="s">
        <v>7</v>
      </c>
      <c r="E23" s="59">
        <v>0.15</v>
      </c>
      <c r="F23" s="59">
        <v>0</v>
      </c>
      <c r="G23" s="59">
        <v>11.9</v>
      </c>
      <c r="H23" s="59">
        <v>48.3</v>
      </c>
      <c r="I23" s="59">
        <v>2.02</v>
      </c>
      <c r="J23" s="26"/>
    </row>
    <row r="24" spans="2:10" ht="19.5" customHeight="1" thickBot="1">
      <c r="B24" s="98">
        <v>2</v>
      </c>
      <c r="C24" s="7" t="s">
        <v>26</v>
      </c>
      <c r="D24" s="7" t="s">
        <v>27</v>
      </c>
      <c r="E24" s="7">
        <v>5.5</v>
      </c>
      <c r="F24" s="7">
        <v>6.2</v>
      </c>
      <c r="G24" s="7">
        <v>36.6</v>
      </c>
      <c r="H24" s="7">
        <v>215.4</v>
      </c>
      <c r="I24" s="11">
        <v>0.4</v>
      </c>
      <c r="J24" s="41">
        <v>401</v>
      </c>
    </row>
    <row r="25" spans="2:10" ht="15.75" customHeight="1" thickBot="1">
      <c r="B25" s="32" t="s">
        <v>16</v>
      </c>
      <c r="C25" s="7"/>
      <c r="D25" s="7"/>
      <c r="E25" s="3">
        <f>SUM(E22:E24)</f>
        <v>5.77</v>
      </c>
      <c r="F25" s="3">
        <f>SUM(F22:F24)</f>
        <v>6.2</v>
      </c>
      <c r="G25" s="3">
        <f>SUM(G22:G24)</f>
        <v>70.30000000000001</v>
      </c>
      <c r="H25" s="3">
        <f>SUM(H22:H24)</f>
        <v>351.20000000000005</v>
      </c>
      <c r="I25" s="3">
        <f>SUM(I22:I24)</f>
        <v>3.82</v>
      </c>
      <c r="J25" s="27"/>
    </row>
    <row r="26" spans="2:10" ht="30" customHeight="1" thickBot="1">
      <c r="B26" s="32" t="s">
        <v>77</v>
      </c>
      <c r="C26" s="3"/>
      <c r="D26" s="3"/>
      <c r="E26" s="3">
        <f>SUM(E12+E13+E20+E25)</f>
        <v>35.84</v>
      </c>
      <c r="F26" s="3">
        <f>SUM(F12+F13+F20+F25)</f>
        <v>29.099999999999998</v>
      </c>
      <c r="G26" s="3">
        <f>SUM(G12+G13+G20+G25)</f>
        <v>280.11</v>
      </c>
      <c r="H26" s="3">
        <f>SUM(H12+H13+H20+H25)</f>
        <v>1548.4</v>
      </c>
      <c r="I26" s="3">
        <f>SUM(I12+I13+I20+I25)</f>
        <v>106.44</v>
      </c>
      <c r="J26" s="27"/>
    </row>
  </sheetData>
  <sheetProtection/>
  <mergeCells count="7">
    <mergeCell ref="B3:B5"/>
    <mergeCell ref="D3:D5"/>
    <mergeCell ref="H3:H5"/>
    <mergeCell ref="I3:I5"/>
    <mergeCell ref="E3:G4"/>
    <mergeCell ref="J3:J5"/>
    <mergeCell ref="C3:C5"/>
  </mergeCells>
  <printOptions/>
  <pageMargins left="0.16" right="0.75" top="0.63" bottom="0.38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J27"/>
  <sheetViews>
    <sheetView zoomScalePageLayoutView="0" workbookViewId="0" topLeftCell="A3">
      <selection activeCell="B5" sqref="B5:B7"/>
    </sheetView>
  </sheetViews>
  <sheetFormatPr defaultColWidth="9.00390625" defaultRowHeight="12.75"/>
  <cols>
    <col min="2" max="2" width="18.75390625" style="0" customWidth="1"/>
    <col min="3" max="3" width="37.00390625" style="0" customWidth="1"/>
    <col min="4" max="4" width="10.00390625" style="0" customWidth="1"/>
    <col min="8" max="8" width="11.375" style="0" customWidth="1"/>
    <col min="9" max="9" width="10.25390625" style="0" customWidth="1"/>
    <col min="10" max="10" width="7.75390625" style="0" customWidth="1"/>
  </cols>
  <sheetData>
    <row r="1" ht="12.75" hidden="1"/>
    <row r="2" ht="12.75" hidden="1"/>
    <row r="4" ht="13.5" thickBot="1"/>
    <row r="5" spans="2:10" ht="16.5" customHeight="1">
      <c r="B5" s="129" t="s">
        <v>55</v>
      </c>
      <c r="C5" s="129" t="s">
        <v>108</v>
      </c>
      <c r="D5" s="129" t="s">
        <v>57</v>
      </c>
      <c r="E5" s="123" t="s">
        <v>0</v>
      </c>
      <c r="F5" s="124"/>
      <c r="G5" s="125"/>
      <c r="H5" s="129" t="s">
        <v>69</v>
      </c>
      <c r="I5" s="123" t="s">
        <v>67</v>
      </c>
      <c r="J5" s="120" t="s">
        <v>109</v>
      </c>
    </row>
    <row r="6" spans="2:10" ht="17.25" customHeight="1" thickBot="1">
      <c r="B6" s="130"/>
      <c r="C6" s="130"/>
      <c r="D6" s="130"/>
      <c r="E6" s="126"/>
      <c r="F6" s="127"/>
      <c r="G6" s="128"/>
      <c r="H6" s="130"/>
      <c r="I6" s="132"/>
      <c r="J6" s="121"/>
    </row>
    <row r="7" spans="2:10" ht="16.5" thickBot="1">
      <c r="B7" s="133"/>
      <c r="C7" s="133"/>
      <c r="D7" s="133"/>
      <c r="E7" s="3" t="s">
        <v>1</v>
      </c>
      <c r="F7" s="3" t="s">
        <v>2</v>
      </c>
      <c r="G7" s="3" t="s">
        <v>3</v>
      </c>
      <c r="H7" s="133"/>
      <c r="I7" s="126"/>
      <c r="J7" s="157"/>
    </row>
    <row r="8" spans="2:10" ht="16.5" thickBot="1">
      <c r="B8" s="54" t="s">
        <v>78</v>
      </c>
      <c r="C8" s="9"/>
      <c r="D8" s="3"/>
      <c r="E8" s="1"/>
      <c r="F8" s="1"/>
      <c r="G8" s="1"/>
      <c r="H8" s="1"/>
      <c r="I8" s="84"/>
      <c r="J8" s="39"/>
    </row>
    <row r="9" spans="2:10" ht="16.5" thickBot="1">
      <c r="B9" s="54" t="s">
        <v>116</v>
      </c>
      <c r="C9" s="4"/>
      <c r="D9" s="28"/>
      <c r="E9" s="92"/>
      <c r="F9" s="92"/>
      <c r="G9" s="92"/>
      <c r="H9" s="92"/>
      <c r="I9" s="92"/>
      <c r="J9" s="42"/>
    </row>
    <row r="10" spans="2:10" ht="36" customHeight="1" thickBot="1">
      <c r="B10" s="98">
        <v>1</v>
      </c>
      <c r="C10" s="7" t="s">
        <v>41</v>
      </c>
      <c r="D10" s="11" t="s">
        <v>17</v>
      </c>
      <c r="E10" s="16">
        <v>4.2</v>
      </c>
      <c r="F10" s="16">
        <v>6.6</v>
      </c>
      <c r="G10" s="16">
        <v>21.9</v>
      </c>
      <c r="H10" s="16">
        <v>164</v>
      </c>
      <c r="I10" s="16">
        <v>0.8</v>
      </c>
      <c r="J10" s="93">
        <v>182</v>
      </c>
    </row>
    <row r="11" spans="2:10" ht="17.25" customHeight="1" thickBot="1">
      <c r="B11" s="98">
        <v>2</v>
      </c>
      <c r="C11" s="7" t="s">
        <v>115</v>
      </c>
      <c r="D11" s="7" t="s">
        <v>20</v>
      </c>
      <c r="E11" s="7">
        <v>0.07</v>
      </c>
      <c r="F11" s="7">
        <v>0</v>
      </c>
      <c r="G11" s="7">
        <v>11.2</v>
      </c>
      <c r="H11" s="7">
        <v>44.7</v>
      </c>
      <c r="I11" s="11">
        <v>0.02</v>
      </c>
      <c r="J11" s="36">
        <v>376</v>
      </c>
    </row>
    <row r="12" spans="2:10" ht="18.75" customHeight="1" thickBot="1">
      <c r="B12" s="98">
        <v>3</v>
      </c>
      <c r="C12" s="7" t="s">
        <v>93</v>
      </c>
      <c r="D12" s="65" t="s">
        <v>44</v>
      </c>
      <c r="E12" s="16">
        <v>2.6</v>
      </c>
      <c r="F12" s="16">
        <v>8.8</v>
      </c>
      <c r="G12" s="16">
        <v>14.3</v>
      </c>
      <c r="H12" s="16">
        <v>147</v>
      </c>
      <c r="I12" s="16">
        <v>0</v>
      </c>
      <c r="J12" s="82">
        <v>1</v>
      </c>
    </row>
    <row r="13" spans="2:10" ht="18.75" customHeight="1" thickBot="1">
      <c r="B13" s="54" t="s">
        <v>9</v>
      </c>
      <c r="C13" s="7"/>
      <c r="D13" s="7"/>
      <c r="E13" s="3">
        <f>SUM(E10:E12)</f>
        <v>6.870000000000001</v>
      </c>
      <c r="F13" s="3">
        <f>SUM(F10:F12)</f>
        <v>15.4</v>
      </c>
      <c r="G13" s="3">
        <f>SUM(G10:G12)</f>
        <v>47.39999999999999</v>
      </c>
      <c r="H13" s="3">
        <f>SUM(H10:H12)</f>
        <v>355.7</v>
      </c>
      <c r="I13" s="3">
        <f>SUM(I10:I12)</f>
        <v>0.8200000000000001</v>
      </c>
      <c r="J13" s="27"/>
    </row>
    <row r="14" spans="2:10" ht="16.5" thickBot="1">
      <c r="B14" s="54" t="s">
        <v>121</v>
      </c>
      <c r="C14" s="3" t="s">
        <v>38</v>
      </c>
      <c r="D14" s="3" t="s">
        <v>12</v>
      </c>
      <c r="E14" s="3">
        <v>0.75</v>
      </c>
      <c r="F14" s="3">
        <v>0</v>
      </c>
      <c r="G14" s="3">
        <v>17.55</v>
      </c>
      <c r="H14" s="3">
        <v>70.5</v>
      </c>
      <c r="I14" s="24">
        <v>3</v>
      </c>
      <c r="J14" s="37" t="s">
        <v>95</v>
      </c>
    </row>
    <row r="15" spans="2:10" ht="16.5" thickBot="1">
      <c r="B15" s="54" t="s">
        <v>117</v>
      </c>
      <c r="C15" s="4"/>
      <c r="D15" s="7"/>
      <c r="E15" s="7"/>
      <c r="F15" s="7"/>
      <c r="G15" s="7"/>
      <c r="H15" s="7"/>
      <c r="I15" s="11"/>
      <c r="J15" s="64"/>
    </row>
    <row r="16" spans="2:10" ht="19.5" customHeight="1" thickBot="1">
      <c r="B16" s="98">
        <v>1</v>
      </c>
      <c r="C16" s="7" t="s">
        <v>43</v>
      </c>
      <c r="D16" s="7" t="s">
        <v>12</v>
      </c>
      <c r="E16" s="7">
        <v>1.7</v>
      </c>
      <c r="F16" s="7">
        <v>3.4</v>
      </c>
      <c r="G16" s="7">
        <v>8.7</v>
      </c>
      <c r="H16" s="7">
        <v>70.5</v>
      </c>
      <c r="I16" s="11">
        <v>0.6</v>
      </c>
      <c r="J16" s="36" t="s">
        <v>66</v>
      </c>
    </row>
    <row r="17" spans="2:10" ht="21" customHeight="1" thickBot="1">
      <c r="B17" s="98">
        <v>2</v>
      </c>
      <c r="C17" s="7" t="s">
        <v>49</v>
      </c>
      <c r="D17" s="17" t="s">
        <v>40</v>
      </c>
      <c r="E17" s="7">
        <v>10.6</v>
      </c>
      <c r="F17" s="7">
        <v>10.4</v>
      </c>
      <c r="G17" s="7">
        <v>0.8</v>
      </c>
      <c r="H17" s="7">
        <v>139.1</v>
      </c>
      <c r="I17" s="7">
        <v>0.3</v>
      </c>
      <c r="J17" s="26">
        <v>288</v>
      </c>
    </row>
    <row r="18" spans="2:10" ht="35.25" customHeight="1" thickBot="1">
      <c r="B18" s="98">
        <v>3</v>
      </c>
      <c r="C18" s="7" t="s">
        <v>122</v>
      </c>
      <c r="D18" s="7" t="s">
        <v>28</v>
      </c>
      <c r="E18" s="7">
        <v>4.5</v>
      </c>
      <c r="F18" s="7">
        <v>7.1</v>
      </c>
      <c r="G18" s="7">
        <v>33.3</v>
      </c>
      <c r="H18" s="7">
        <v>214.7</v>
      </c>
      <c r="I18" s="7">
        <v>0</v>
      </c>
      <c r="J18" s="26">
        <v>171</v>
      </c>
    </row>
    <row r="19" spans="2:10" ht="18.75" customHeight="1" thickBot="1">
      <c r="B19" s="98">
        <v>4</v>
      </c>
      <c r="C19" s="7" t="s">
        <v>24</v>
      </c>
      <c r="D19" s="17" t="s">
        <v>47</v>
      </c>
      <c r="E19" s="7">
        <v>0.7</v>
      </c>
      <c r="F19" s="11">
        <v>2</v>
      </c>
      <c r="G19" s="16">
        <v>4.6</v>
      </c>
      <c r="H19" s="16">
        <v>39.6</v>
      </c>
      <c r="I19" s="16">
        <v>4.7</v>
      </c>
      <c r="J19" s="26">
        <v>75</v>
      </c>
    </row>
    <row r="20" spans="2:10" ht="16.5" customHeight="1" thickBot="1">
      <c r="B20" s="98">
        <v>5</v>
      </c>
      <c r="C20" s="7" t="s">
        <v>106</v>
      </c>
      <c r="D20" s="7" t="s">
        <v>12</v>
      </c>
      <c r="E20" s="7">
        <v>0.3</v>
      </c>
      <c r="F20" s="7">
        <v>0</v>
      </c>
      <c r="G20" s="7">
        <v>18.2</v>
      </c>
      <c r="H20" s="7">
        <v>73.8</v>
      </c>
      <c r="I20" s="11">
        <v>1.4</v>
      </c>
      <c r="J20" s="36">
        <v>360</v>
      </c>
    </row>
    <row r="21" spans="2:10" ht="17.25" customHeight="1" thickBot="1">
      <c r="B21" s="98">
        <v>6</v>
      </c>
      <c r="C21" s="4" t="s">
        <v>8</v>
      </c>
      <c r="D21" s="17" t="s">
        <v>40</v>
      </c>
      <c r="E21" s="7">
        <v>3.8</v>
      </c>
      <c r="F21" s="7">
        <v>0.45</v>
      </c>
      <c r="G21" s="7">
        <v>24.85</v>
      </c>
      <c r="H21" s="7">
        <v>113</v>
      </c>
      <c r="I21" s="11">
        <v>0</v>
      </c>
      <c r="J21" s="41"/>
    </row>
    <row r="22" spans="2:10" ht="17.25" customHeight="1" thickBot="1">
      <c r="B22" s="54" t="s">
        <v>13</v>
      </c>
      <c r="C22" s="4"/>
      <c r="D22" s="7"/>
      <c r="E22" s="3">
        <f>SUM(E16:E21)</f>
        <v>21.599999999999998</v>
      </c>
      <c r="F22" s="3">
        <f>SUM(F16:F21)</f>
        <v>23.349999999999998</v>
      </c>
      <c r="G22" s="3">
        <f>SUM(G16:G21)</f>
        <v>90.44999999999999</v>
      </c>
      <c r="H22" s="3">
        <f>SUM(H16:H21)</f>
        <v>650.6999999999999</v>
      </c>
      <c r="I22" s="24">
        <f>SUM(I16:I21)</f>
        <v>7</v>
      </c>
      <c r="J22" s="73"/>
    </row>
    <row r="23" spans="2:10" ht="16.5" thickBot="1">
      <c r="B23" s="54" t="s">
        <v>119</v>
      </c>
      <c r="C23" s="4"/>
      <c r="D23" s="7"/>
      <c r="E23" s="7"/>
      <c r="F23" s="7"/>
      <c r="G23" s="7"/>
      <c r="H23" s="7"/>
      <c r="I23" s="11"/>
      <c r="J23" s="64"/>
    </row>
    <row r="24" spans="2:10" ht="18" customHeight="1" thickBot="1">
      <c r="B24" s="98">
        <v>1</v>
      </c>
      <c r="C24" s="4" t="s">
        <v>23</v>
      </c>
      <c r="D24" s="94" t="s">
        <v>12</v>
      </c>
      <c r="E24" s="95">
        <v>2.8</v>
      </c>
      <c r="F24" s="95">
        <v>2.4</v>
      </c>
      <c r="G24" s="95">
        <v>20.1</v>
      </c>
      <c r="H24" s="95">
        <v>113.1</v>
      </c>
      <c r="I24" s="96">
        <v>0.8</v>
      </c>
      <c r="J24" s="36">
        <v>382</v>
      </c>
    </row>
    <row r="25" spans="2:10" ht="15.75" customHeight="1" thickBot="1">
      <c r="B25" s="98">
        <v>2</v>
      </c>
      <c r="C25" s="17" t="s">
        <v>88</v>
      </c>
      <c r="D25" s="17" t="s">
        <v>89</v>
      </c>
      <c r="E25" s="7">
        <v>5.3</v>
      </c>
      <c r="F25" s="7">
        <v>9.2</v>
      </c>
      <c r="G25" s="11">
        <v>42.6</v>
      </c>
      <c r="H25" s="4">
        <v>274.4</v>
      </c>
      <c r="I25" s="7">
        <v>0</v>
      </c>
      <c r="J25" s="43">
        <v>424</v>
      </c>
    </row>
    <row r="26" spans="2:10" ht="18.75" customHeight="1" thickBot="1">
      <c r="B26" s="32" t="s">
        <v>16</v>
      </c>
      <c r="C26" s="4"/>
      <c r="D26" s="7"/>
      <c r="E26" s="3">
        <f>SUM(E24:E25)</f>
        <v>8.1</v>
      </c>
      <c r="F26" s="3">
        <f>SUM(F24:F25)</f>
        <v>11.6</v>
      </c>
      <c r="G26" s="3">
        <f>SUM(G24:G25)</f>
        <v>62.7</v>
      </c>
      <c r="H26" s="3">
        <f>SUM(H24:H25)</f>
        <v>387.5</v>
      </c>
      <c r="I26" s="24">
        <f>SUM(I24:I25)</f>
        <v>0.8</v>
      </c>
      <c r="J26" s="73"/>
    </row>
    <row r="27" spans="2:10" ht="30" customHeight="1" thickBot="1">
      <c r="B27" s="32" t="s">
        <v>79</v>
      </c>
      <c r="C27" s="9"/>
      <c r="D27" s="3"/>
      <c r="E27" s="3">
        <f>SUM(E26+E22+E14+E13)</f>
        <v>37.31999999999999</v>
      </c>
      <c r="F27" s="3">
        <f>SUM(F26+F22+F14+F13)</f>
        <v>50.349999999999994</v>
      </c>
      <c r="G27" s="3">
        <f>SUM(G26+G22+G14+G13)</f>
        <v>218.09999999999997</v>
      </c>
      <c r="H27" s="3">
        <f>SUM(H26+H22+H14+H13)</f>
        <v>1464.3999999999999</v>
      </c>
      <c r="I27" s="24">
        <f>SUM(I26+I22+I14+I13)</f>
        <v>11.620000000000001</v>
      </c>
      <c r="J27" s="76"/>
    </row>
  </sheetData>
  <sheetProtection/>
  <mergeCells count="7">
    <mergeCell ref="B5:B7"/>
    <mergeCell ref="H5:H7"/>
    <mergeCell ref="I5:I7"/>
    <mergeCell ref="E5:G6"/>
    <mergeCell ref="J5:J7"/>
    <mergeCell ref="C5:C7"/>
    <mergeCell ref="D5:D7"/>
  </mergeCells>
  <printOptions/>
  <pageMargins left="0.25" right="0.75" top="0.49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J26"/>
  <sheetViews>
    <sheetView zoomScalePageLayoutView="0" workbookViewId="0" topLeftCell="A2">
      <selection activeCell="B4" sqref="B4:B6"/>
    </sheetView>
  </sheetViews>
  <sheetFormatPr defaultColWidth="9.00390625" defaultRowHeight="12.75"/>
  <cols>
    <col min="2" max="2" width="18.875" style="0" customWidth="1"/>
    <col min="3" max="3" width="35.125" style="0" customWidth="1"/>
    <col min="4" max="4" width="10.125" style="0" customWidth="1"/>
    <col min="8" max="8" width="10.75390625" style="0" customWidth="1"/>
    <col min="9" max="9" width="10.375" style="0" customWidth="1"/>
    <col min="10" max="10" width="7.625" style="0" customWidth="1"/>
  </cols>
  <sheetData>
    <row r="1" ht="12.75" hidden="1"/>
    <row r="3" ht="13.5" thickBot="1"/>
    <row r="4" spans="2:10" ht="19.5" customHeight="1">
      <c r="B4" s="129" t="s">
        <v>55</v>
      </c>
      <c r="C4" s="129" t="s">
        <v>108</v>
      </c>
      <c r="D4" s="129" t="s">
        <v>57</v>
      </c>
      <c r="E4" s="123" t="s">
        <v>0</v>
      </c>
      <c r="F4" s="124"/>
      <c r="G4" s="125"/>
      <c r="H4" s="129" t="s">
        <v>69</v>
      </c>
      <c r="I4" s="123" t="s">
        <v>67</v>
      </c>
      <c r="J4" s="120" t="s">
        <v>109</v>
      </c>
    </row>
    <row r="5" spans="2:10" ht="18.75" customHeight="1" thickBot="1">
      <c r="B5" s="130"/>
      <c r="C5" s="130"/>
      <c r="D5" s="130"/>
      <c r="E5" s="126"/>
      <c r="F5" s="127"/>
      <c r="G5" s="128"/>
      <c r="H5" s="130"/>
      <c r="I5" s="132"/>
      <c r="J5" s="121"/>
    </row>
    <row r="6" spans="2:10" ht="16.5" thickBot="1">
      <c r="B6" s="133"/>
      <c r="C6" s="133"/>
      <c r="D6" s="133"/>
      <c r="E6" s="3" t="s">
        <v>1</v>
      </c>
      <c r="F6" s="3" t="s">
        <v>2</v>
      </c>
      <c r="G6" s="3" t="s">
        <v>3</v>
      </c>
      <c r="H6" s="133"/>
      <c r="I6" s="126"/>
      <c r="J6" s="157"/>
    </row>
    <row r="7" spans="2:10" ht="16.5" thickBot="1">
      <c r="B7" s="54" t="s">
        <v>80</v>
      </c>
      <c r="C7" s="2"/>
      <c r="D7" s="2"/>
      <c r="E7" s="3"/>
      <c r="F7" s="3"/>
      <c r="G7" s="3"/>
      <c r="H7" s="3"/>
      <c r="I7" s="24"/>
      <c r="J7" s="39"/>
    </row>
    <row r="8" spans="2:10" ht="16.5" thickBot="1">
      <c r="B8" s="54" t="s">
        <v>116</v>
      </c>
      <c r="C8" s="7"/>
      <c r="D8" s="5"/>
      <c r="E8" s="5"/>
      <c r="F8" s="5"/>
      <c r="G8" s="5"/>
      <c r="H8" s="5"/>
      <c r="I8" s="28"/>
      <c r="J8" s="36"/>
    </row>
    <row r="9" spans="2:10" ht="21" customHeight="1">
      <c r="B9" s="81">
        <v>1</v>
      </c>
      <c r="C9" s="58" t="s">
        <v>48</v>
      </c>
      <c r="D9" s="58" t="s">
        <v>36</v>
      </c>
      <c r="E9" s="59">
        <v>7.5</v>
      </c>
      <c r="F9" s="59">
        <v>14.6</v>
      </c>
      <c r="G9" s="59">
        <v>3</v>
      </c>
      <c r="H9" s="59">
        <v>173.1</v>
      </c>
      <c r="I9" s="63">
        <v>1.4</v>
      </c>
      <c r="J9" s="64">
        <v>210</v>
      </c>
    </row>
    <row r="10" spans="2:10" ht="19.5" customHeight="1">
      <c r="B10" s="81">
        <v>2</v>
      </c>
      <c r="C10" s="58" t="s">
        <v>110</v>
      </c>
      <c r="D10" s="58" t="s">
        <v>40</v>
      </c>
      <c r="E10" s="59">
        <v>0.4</v>
      </c>
      <c r="F10" s="59">
        <v>0</v>
      </c>
      <c r="G10" s="59">
        <v>1.5</v>
      </c>
      <c r="H10" s="59">
        <v>7.5</v>
      </c>
      <c r="I10" s="63">
        <v>1.4</v>
      </c>
      <c r="J10" s="102">
        <v>71</v>
      </c>
    </row>
    <row r="11" spans="2:10" ht="17.25" customHeight="1">
      <c r="B11" s="101">
        <v>3</v>
      </c>
      <c r="C11" s="55" t="s">
        <v>6</v>
      </c>
      <c r="D11" s="55" t="s">
        <v>7</v>
      </c>
      <c r="E11" s="16">
        <v>0.15</v>
      </c>
      <c r="F11" s="16">
        <v>0</v>
      </c>
      <c r="G11" s="16">
        <v>11.9</v>
      </c>
      <c r="H11" s="16">
        <v>48.3</v>
      </c>
      <c r="I11" s="25">
        <v>2.02</v>
      </c>
      <c r="J11" s="36">
        <v>377</v>
      </c>
    </row>
    <row r="12" spans="2:10" ht="18.75" customHeight="1" thickBot="1">
      <c r="B12" s="98">
        <v>4</v>
      </c>
      <c r="C12" s="17" t="s">
        <v>8</v>
      </c>
      <c r="D12" s="17" t="s">
        <v>37</v>
      </c>
      <c r="E12" s="7">
        <v>1.5</v>
      </c>
      <c r="F12" s="7">
        <v>0.2</v>
      </c>
      <c r="G12" s="7">
        <v>9.9</v>
      </c>
      <c r="H12" s="7">
        <v>45.2</v>
      </c>
      <c r="I12" s="11">
        <v>0</v>
      </c>
      <c r="J12" s="41"/>
    </row>
    <row r="13" spans="2:10" ht="17.25" customHeight="1" thickBot="1">
      <c r="B13" s="32" t="s">
        <v>9</v>
      </c>
      <c r="C13" s="7"/>
      <c r="D13" s="7"/>
      <c r="E13" s="3">
        <f>SUM(E9:E12)</f>
        <v>9.55</v>
      </c>
      <c r="F13" s="3">
        <f>SUM(F9:F12)</f>
        <v>14.799999999999999</v>
      </c>
      <c r="G13" s="3">
        <f>SUM(G9:G12)</f>
        <v>26.299999999999997</v>
      </c>
      <c r="H13" s="3">
        <f>SUM(H9:H12)</f>
        <v>274.09999999999997</v>
      </c>
      <c r="I13" s="24">
        <f>SUM(I9:I12)</f>
        <v>4.82</v>
      </c>
      <c r="J13" s="74"/>
    </row>
    <row r="14" spans="2:10" ht="20.25" customHeight="1" thickBot="1">
      <c r="B14" s="32" t="s">
        <v>121</v>
      </c>
      <c r="C14" s="21" t="s">
        <v>18</v>
      </c>
      <c r="D14" s="21" t="s">
        <v>10</v>
      </c>
      <c r="E14" s="3">
        <v>0.72</v>
      </c>
      <c r="F14" s="3">
        <v>0</v>
      </c>
      <c r="G14" s="3">
        <v>0.21</v>
      </c>
      <c r="H14" s="3">
        <v>82.8</v>
      </c>
      <c r="I14" s="24">
        <v>29.4</v>
      </c>
      <c r="J14" s="73" t="s">
        <v>95</v>
      </c>
    </row>
    <row r="15" spans="2:10" ht="16.5" thickBot="1">
      <c r="B15" s="54" t="s">
        <v>117</v>
      </c>
      <c r="C15" s="7"/>
      <c r="D15" s="7"/>
      <c r="E15" s="7"/>
      <c r="F15" s="7"/>
      <c r="G15" s="7"/>
      <c r="H15" s="7"/>
      <c r="I15" s="11"/>
      <c r="J15" s="64"/>
    </row>
    <row r="16" spans="2:10" ht="17.25" customHeight="1" thickBot="1">
      <c r="B16" s="98">
        <v>1</v>
      </c>
      <c r="C16" s="7" t="s">
        <v>22</v>
      </c>
      <c r="D16" s="7" t="s">
        <v>12</v>
      </c>
      <c r="E16" s="7">
        <v>3</v>
      </c>
      <c r="F16" s="7">
        <v>3.2</v>
      </c>
      <c r="G16" s="7">
        <v>14.3</v>
      </c>
      <c r="H16" s="7">
        <v>98.3</v>
      </c>
      <c r="I16" s="11">
        <v>7</v>
      </c>
      <c r="J16" s="36">
        <v>102</v>
      </c>
    </row>
    <row r="17" spans="2:10" ht="17.25" customHeight="1" thickBot="1">
      <c r="B17" s="98">
        <v>2</v>
      </c>
      <c r="C17" s="7" t="s">
        <v>124</v>
      </c>
      <c r="D17" s="17" t="s">
        <v>133</v>
      </c>
      <c r="E17" s="7">
        <v>5.2</v>
      </c>
      <c r="F17" s="7">
        <v>12.7</v>
      </c>
      <c r="G17" s="19">
        <v>0.6</v>
      </c>
      <c r="H17" s="19">
        <v>137.4</v>
      </c>
      <c r="I17" s="30">
        <v>0</v>
      </c>
      <c r="J17" s="36">
        <v>243</v>
      </c>
    </row>
    <row r="18" spans="2:10" ht="31.5" customHeight="1" thickBot="1">
      <c r="B18" s="98">
        <v>3</v>
      </c>
      <c r="C18" s="7" t="s">
        <v>84</v>
      </c>
      <c r="D18" s="7" t="s">
        <v>5</v>
      </c>
      <c r="E18" s="7">
        <v>3.6</v>
      </c>
      <c r="F18" s="11">
        <v>4.2</v>
      </c>
      <c r="G18" s="16">
        <v>24.4</v>
      </c>
      <c r="H18" s="16">
        <v>150</v>
      </c>
      <c r="I18" s="16">
        <v>0</v>
      </c>
      <c r="J18" s="43">
        <v>203</v>
      </c>
    </row>
    <row r="19" spans="2:10" ht="18.75" customHeight="1" thickBot="1">
      <c r="B19" s="98">
        <v>4</v>
      </c>
      <c r="C19" s="7" t="s">
        <v>86</v>
      </c>
      <c r="D19" s="7" t="s">
        <v>12</v>
      </c>
      <c r="E19" s="7">
        <v>0.1</v>
      </c>
      <c r="F19" s="11">
        <v>0</v>
      </c>
      <c r="G19" s="16">
        <v>109.1</v>
      </c>
      <c r="H19" s="16">
        <v>438</v>
      </c>
      <c r="I19" s="16">
        <v>1.4</v>
      </c>
      <c r="J19" s="42">
        <v>349</v>
      </c>
    </row>
    <row r="20" spans="2:10" ht="16.5" customHeight="1" thickBot="1">
      <c r="B20" s="98">
        <v>5</v>
      </c>
      <c r="C20" s="7" t="s">
        <v>8</v>
      </c>
      <c r="D20" s="17" t="s">
        <v>40</v>
      </c>
      <c r="E20" s="7">
        <v>3.8</v>
      </c>
      <c r="F20" s="7">
        <v>0.45</v>
      </c>
      <c r="G20" s="7">
        <v>24.85</v>
      </c>
      <c r="H20" s="7">
        <v>113</v>
      </c>
      <c r="I20" s="11">
        <v>0</v>
      </c>
      <c r="J20" s="36"/>
    </row>
    <row r="21" spans="2:10" ht="17.25" customHeight="1" thickBot="1">
      <c r="B21" s="32" t="s">
        <v>13</v>
      </c>
      <c r="C21" s="7"/>
      <c r="D21" s="7"/>
      <c r="E21" s="3">
        <f>SUM(E16:E20)</f>
        <v>15.7</v>
      </c>
      <c r="F21" s="3">
        <f>SUM(F16:F20)</f>
        <v>20.549999999999997</v>
      </c>
      <c r="G21" s="3">
        <f>SUM(G16:G20)</f>
        <v>173.24999999999997</v>
      </c>
      <c r="H21" s="3">
        <f>SUM(H16:H20)</f>
        <v>936.7</v>
      </c>
      <c r="I21" s="24">
        <f>SUM(I16:I20)</f>
        <v>8.4</v>
      </c>
      <c r="J21" s="75"/>
    </row>
    <row r="22" spans="2:10" ht="16.5" thickBot="1">
      <c r="B22" s="32" t="s">
        <v>119</v>
      </c>
      <c r="C22" s="7"/>
      <c r="D22" s="7"/>
      <c r="E22" s="7"/>
      <c r="F22" s="7"/>
      <c r="G22" s="7"/>
      <c r="H22" s="7"/>
      <c r="I22" s="11"/>
      <c r="J22" s="64"/>
    </row>
    <row r="23" spans="2:10" ht="17.25" customHeight="1" thickBot="1">
      <c r="B23" s="81">
        <v>1</v>
      </c>
      <c r="C23" s="7" t="s">
        <v>111</v>
      </c>
      <c r="D23" s="7" t="s">
        <v>12</v>
      </c>
      <c r="E23" s="7">
        <v>0.12</v>
      </c>
      <c r="F23" s="7">
        <v>0</v>
      </c>
      <c r="G23" s="7">
        <v>21.8</v>
      </c>
      <c r="H23" s="7">
        <v>87.5</v>
      </c>
      <c r="I23" s="7">
        <v>1.4</v>
      </c>
      <c r="J23" s="46">
        <v>342</v>
      </c>
    </row>
    <row r="24" spans="2:10" ht="32.25" customHeight="1" thickBot="1">
      <c r="B24" s="98">
        <v>2</v>
      </c>
      <c r="C24" s="4" t="s">
        <v>101</v>
      </c>
      <c r="D24" s="17" t="s">
        <v>46</v>
      </c>
      <c r="E24" s="7">
        <v>4.4</v>
      </c>
      <c r="F24" s="7">
        <v>2.4</v>
      </c>
      <c r="G24" s="7">
        <v>31.6</v>
      </c>
      <c r="H24" s="7">
        <v>166</v>
      </c>
      <c r="I24" s="11">
        <v>0.7</v>
      </c>
      <c r="J24" s="36">
        <v>406</v>
      </c>
    </row>
    <row r="25" spans="2:10" ht="21" customHeight="1" thickBot="1">
      <c r="B25" s="32" t="s">
        <v>16</v>
      </c>
      <c r="C25" s="7"/>
      <c r="D25" s="7"/>
      <c r="E25" s="3">
        <f>SUM(E23:E24)</f>
        <v>4.5200000000000005</v>
      </c>
      <c r="F25" s="3">
        <f>SUM(F23:F24)</f>
        <v>2.4</v>
      </c>
      <c r="G25" s="3">
        <f>SUM(G23:G24)</f>
        <v>53.400000000000006</v>
      </c>
      <c r="H25" s="3">
        <f>SUM(H23:H24)</f>
        <v>253.5</v>
      </c>
      <c r="I25" s="24">
        <f>SUM(I23:I24)</f>
        <v>2.0999999999999996</v>
      </c>
      <c r="J25" s="73"/>
    </row>
    <row r="26" spans="2:10" ht="34.5" customHeight="1" thickBot="1">
      <c r="B26" s="32" t="s">
        <v>81</v>
      </c>
      <c r="C26" s="3"/>
      <c r="D26" s="3"/>
      <c r="E26" s="3">
        <f>SUM(E13+E14+E21+E25)</f>
        <v>30.49</v>
      </c>
      <c r="F26" s="3">
        <f>SUM(F13+F14+F21+F25)</f>
        <v>37.74999999999999</v>
      </c>
      <c r="G26" s="3">
        <f>SUM(G13+G14+G21+G25)</f>
        <v>253.15999999999997</v>
      </c>
      <c r="H26" s="3">
        <f>SUM(H13+H14+H21+H25)</f>
        <v>1547.1</v>
      </c>
      <c r="I26" s="24">
        <f>SUM(I13+I14+I21+I25)</f>
        <v>44.72</v>
      </c>
      <c r="J26" s="76"/>
    </row>
  </sheetData>
  <sheetProtection/>
  <mergeCells count="7">
    <mergeCell ref="E4:G5"/>
    <mergeCell ref="J4:J6"/>
    <mergeCell ref="B4:B6"/>
    <mergeCell ref="C4:C6"/>
    <mergeCell ref="D4:D6"/>
    <mergeCell ref="H4:H6"/>
    <mergeCell ref="I4:I6"/>
  </mergeCells>
  <printOptions/>
  <pageMargins left="0.16" right="0.48" top="0.6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 Владимировна</dc:creator>
  <cp:keywords/>
  <dc:description/>
  <cp:lastModifiedBy>Юля Владимировна</cp:lastModifiedBy>
  <cp:lastPrinted>2016-04-18T11:31:24Z</cp:lastPrinted>
  <dcterms:created xsi:type="dcterms:W3CDTF">2013-02-11T07:53:54Z</dcterms:created>
  <dcterms:modified xsi:type="dcterms:W3CDTF">2016-05-12T08:57:24Z</dcterms:modified>
  <cp:category/>
  <cp:version/>
  <cp:contentType/>
  <cp:contentStatus/>
</cp:coreProperties>
</file>