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7680" activeTab="0"/>
  </bookViews>
  <sheets>
    <sheet name="1день" sheetId="1" r:id="rId1"/>
    <sheet name="2день" sheetId="2" r:id="rId2"/>
    <sheet name="3день" sheetId="3" r:id="rId3"/>
    <sheet name="4день" sheetId="4" r:id="rId4"/>
    <sheet name="5день" sheetId="5" r:id="rId5"/>
    <sheet name="6день" sheetId="6" r:id="rId6"/>
    <sheet name="7день" sheetId="7" r:id="rId7"/>
    <sheet name="8день" sheetId="8" r:id="rId8"/>
    <sheet name="9день" sheetId="9" r:id="rId9"/>
    <sheet name="10день" sheetId="10" r:id="rId10"/>
    <sheet name="лист" sheetId="11" r:id="rId11"/>
  </sheets>
  <definedNames/>
  <calcPr fullCalcOnLoad="1"/>
</workbook>
</file>

<file path=xl/sharedStrings.xml><?xml version="1.0" encoding="utf-8"?>
<sst xmlns="http://schemas.openxmlformats.org/spreadsheetml/2006/main" count="333" uniqueCount="82">
  <si>
    <t xml:space="preserve"> 1 День: понедельник                         Неделя- первая                    </t>
  </si>
  <si>
    <t>№ рец.</t>
  </si>
  <si>
    <t>Пищевые вещества (г)</t>
  </si>
  <si>
    <t>(Ккал)</t>
  </si>
  <si>
    <t>Витамины (мг)</t>
  </si>
  <si>
    <t>Минеральные вещества (мг)</t>
  </si>
  <si>
    <t>Белки</t>
  </si>
  <si>
    <t>Жиры</t>
  </si>
  <si>
    <t>Углеводы</t>
  </si>
  <si>
    <t>B1</t>
  </si>
  <si>
    <t>C</t>
  </si>
  <si>
    <t>A</t>
  </si>
  <si>
    <t>E</t>
  </si>
  <si>
    <t>Ca</t>
  </si>
  <si>
    <t>P</t>
  </si>
  <si>
    <t>Mg</t>
  </si>
  <si>
    <t>Fe</t>
  </si>
  <si>
    <t>1/200</t>
  </si>
  <si>
    <t>Икра кабачковая</t>
  </si>
  <si>
    <t>1/100</t>
  </si>
  <si>
    <t>Хлеб пшеничный 1 сорт</t>
  </si>
  <si>
    <t>100/80</t>
  </si>
  <si>
    <t>180/10</t>
  </si>
  <si>
    <t>Кисель из свежих яблок</t>
  </si>
  <si>
    <t>Итого на обед</t>
  </si>
  <si>
    <t>Итого на день</t>
  </si>
  <si>
    <t xml:space="preserve">2 День: вторник                                  Неделя- первая                        </t>
  </si>
  <si>
    <t>Шницель из мяса говядины</t>
  </si>
  <si>
    <t>Компот из смеси сухофруктов</t>
  </si>
  <si>
    <t xml:space="preserve">3 День: среда                                         Неделя- первая                    </t>
  </si>
  <si>
    <t xml:space="preserve">B1 </t>
  </si>
  <si>
    <t>Плов из мяса курицы 1 кат.</t>
  </si>
  <si>
    <t>100/280</t>
  </si>
  <si>
    <t xml:space="preserve">4 День: четверг                                    Неделя- первая                      </t>
  </si>
  <si>
    <t xml:space="preserve">Минеральные вещества (мг) </t>
  </si>
  <si>
    <t>Какао с молоком</t>
  </si>
  <si>
    <t>239/331</t>
  </si>
  <si>
    <t>сметанным с томатом</t>
  </si>
  <si>
    <t>100/30</t>
  </si>
  <si>
    <t xml:space="preserve">5 День: пятница                                    Неделя- первая                    </t>
  </si>
  <si>
    <t>Рис припущенный</t>
  </si>
  <si>
    <t>1/180</t>
  </si>
  <si>
    <t xml:space="preserve">6 День: понедельник                         Неделя- вторая                      </t>
  </si>
  <si>
    <t>Мясо куриное отварное 1 категории</t>
  </si>
  <si>
    <t>143/330</t>
  </si>
  <si>
    <t>180/54</t>
  </si>
  <si>
    <t xml:space="preserve">7 День: вторник                                  Неделя- вторая                         </t>
  </si>
  <si>
    <t xml:space="preserve">8 День: среда                                         Неделя- вторая                      </t>
  </si>
  <si>
    <t>180/12</t>
  </si>
  <si>
    <t xml:space="preserve">9 День: четверг                                    Неделя- вторая                     </t>
  </si>
  <si>
    <t xml:space="preserve">10 День: пятница                                    Неделя- вторая                      </t>
  </si>
  <si>
    <t xml:space="preserve">Меню составлено по сборнику рецептур блюд и кулинарных изделий для питания школьников </t>
  </si>
  <si>
    <t>Москва, ДеЛи принт, 2005 г.</t>
  </si>
  <si>
    <t>1/80</t>
  </si>
  <si>
    <t>1/30</t>
  </si>
  <si>
    <t>2/50</t>
  </si>
  <si>
    <t>Биточки из мяса говядины</t>
  </si>
  <si>
    <t>Стоимость (руб)</t>
  </si>
  <si>
    <t>Хлеб пшеничный 1 с.</t>
  </si>
  <si>
    <t>Плов из мяса курицы           1 категории</t>
  </si>
  <si>
    <t>Приём пищи, наименование блюда</t>
  </si>
  <si>
    <t>Масса порции</t>
  </si>
  <si>
    <t>Энергетическая ценность (Ккал)</t>
  </si>
  <si>
    <t>Соус сметанный с томатом</t>
  </si>
  <si>
    <t>1/50</t>
  </si>
  <si>
    <t>Рагу из овощей с соусом сметанным</t>
  </si>
  <si>
    <t>Мясо говядины тушёное</t>
  </si>
  <si>
    <t>Помидоры свежие в нарезке</t>
  </si>
  <si>
    <t>Огурцы свежие в нарезке</t>
  </si>
  <si>
    <t>Рыба с/м "Минтай" тушёная в томате с овощами</t>
  </si>
  <si>
    <t>Картофель отварной с маслом сливочным</t>
  </si>
  <si>
    <t>Макароны отварные с маслом сливочным</t>
  </si>
  <si>
    <t>Компот из свежих яблок</t>
  </si>
  <si>
    <t>Тефтели из рыбы с/м "Минтай" с соусом сметанным с томатом</t>
  </si>
  <si>
    <t>Котлеты из рыбы с/м "Минтай"</t>
  </si>
  <si>
    <t xml:space="preserve">Каша гречневая рассыпчатая с маслом сливочным </t>
  </si>
  <si>
    <t>Ффрикадельки из рыбы с/м "Минтай" с соусом сметанным с томатом</t>
  </si>
  <si>
    <t xml:space="preserve">Картофель отварной с маслом сливочным </t>
  </si>
  <si>
    <t>ГОРЯЧИЙ ЗАВТРАК</t>
  </si>
  <si>
    <t>Меню составила техник-технолог МКУ "Центр по ОУО"                                                                Каплунова О.В.</t>
  </si>
  <si>
    <t>Средняя стоимость 1 дня на одного ребенка</t>
  </si>
  <si>
    <t>41 рубль.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</si>
</sst>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3">
    <font>
      <sz val="10"/>
      <name val="Arial Cyr"/>
      <family val="0"/>
    </font>
    <font>
      <sz val="11"/>
      <name val="Calibri"/>
      <family val="2"/>
    </font>
    <font>
      <b/>
      <sz val="11"/>
      <name val="Calibri"/>
      <family val="2"/>
    </font>
    <font>
      <sz val="10"/>
      <name val="Times New Roman"/>
      <family val="1"/>
    </font>
    <font>
      <sz val="12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vertical="top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2" fillId="0" borderId="13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1" fillId="0" borderId="17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1" fillId="0" borderId="14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3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4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49" fontId="1" fillId="0" borderId="23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2" fillId="0" borderId="19" xfId="0" applyFont="1" applyBorder="1" applyAlignment="1">
      <alignment vertical="top" wrapText="1"/>
    </xf>
    <xf numFmtId="0" fontId="0" fillId="0" borderId="19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40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6" fillId="0" borderId="30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P19"/>
  <sheetViews>
    <sheetView tabSelected="1" zoomScalePageLayoutView="0" workbookViewId="0" topLeftCell="A1">
      <selection activeCell="D18" sqref="D18"/>
    </sheetView>
  </sheetViews>
  <sheetFormatPr defaultColWidth="9.00390625" defaultRowHeight="12.75"/>
  <cols>
    <col min="1" max="1" width="5.75390625" style="0" customWidth="1"/>
    <col min="2" max="2" width="23.00390625" style="0" customWidth="1"/>
    <col min="3" max="3" width="7.875" style="0" customWidth="1"/>
    <col min="4" max="4" width="7.625" style="0" customWidth="1"/>
    <col min="5" max="5" width="7.875" style="0" customWidth="1"/>
    <col min="6" max="6" width="10.00390625" style="0" customWidth="1"/>
    <col min="7" max="7" width="9.625" style="0" customWidth="1"/>
    <col min="8" max="8" width="6.625" style="0" customWidth="1"/>
    <col min="9" max="9" width="6.25390625" style="0" customWidth="1"/>
    <col min="10" max="10" width="5.625" style="0" customWidth="1"/>
    <col min="11" max="11" width="5.875" style="0" customWidth="1"/>
    <col min="12" max="13" width="6.375" style="0" customWidth="1"/>
    <col min="14" max="14" width="6.125" style="0" customWidth="1"/>
    <col min="15" max="15" width="6.625" style="0" customWidth="1"/>
    <col min="16" max="16" width="6.875" style="0" customWidth="1"/>
  </cols>
  <sheetData>
    <row r="1" ht="0.75" customHeight="1"/>
    <row r="2" ht="15">
      <c r="A2" s="1" t="s">
        <v>0</v>
      </c>
    </row>
    <row r="3" ht="15.75" thickBot="1">
      <c r="A3" s="1"/>
    </row>
    <row r="4" spans="1:16" ht="15" customHeight="1">
      <c r="A4" s="47" t="s">
        <v>1</v>
      </c>
      <c r="B4" s="47" t="s">
        <v>60</v>
      </c>
      <c r="C4" s="47" t="s">
        <v>61</v>
      </c>
      <c r="D4" s="53" t="s">
        <v>2</v>
      </c>
      <c r="E4" s="62"/>
      <c r="F4" s="63"/>
      <c r="G4" s="47" t="s">
        <v>62</v>
      </c>
      <c r="H4" s="53" t="s">
        <v>4</v>
      </c>
      <c r="I4" s="62"/>
      <c r="J4" s="62"/>
      <c r="K4" s="63"/>
      <c r="L4" s="69" t="s">
        <v>5</v>
      </c>
      <c r="M4" s="70"/>
      <c r="N4" s="70"/>
      <c r="O4" s="70"/>
      <c r="P4" s="47" t="s">
        <v>57</v>
      </c>
    </row>
    <row r="5" spans="1:16" ht="16.5" customHeight="1">
      <c r="A5" s="48"/>
      <c r="B5" s="48"/>
      <c r="C5" s="48"/>
      <c r="D5" s="64"/>
      <c r="E5" s="65"/>
      <c r="F5" s="66"/>
      <c r="G5" s="48"/>
      <c r="H5" s="64"/>
      <c r="I5" s="65"/>
      <c r="J5" s="65"/>
      <c r="K5" s="66"/>
      <c r="L5" s="71"/>
      <c r="M5" s="72"/>
      <c r="N5" s="72"/>
      <c r="O5" s="72"/>
      <c r="P5" s="48"/>
    </row>
    <row r="6" spans="1:16" ht="14.25" customHeight="1" thickBot="1">
      <c r="A6" s="48"/>
      <c r="B6" s="48"/>
      <c r="C6" s="48"/>
      <c r="D6" s="54"/>
      <c r="E6" s="67"/>
      <c r="F6" s="68"/>
      <c r="G6" s="48"/>
      <c r="H6" s="54"/>
      <c r="I6" s="67"/>
      <c r="J6" s="67"/>
      <c r="K6" s="68"/>
      <c r="L6" s="73"/>
      <c r="M6" s="74"/>
      <c r="N6" s="74"/>
      <c r="O6" s="74"/>
      <c r="P6" s="48"/>
    </row>
    <row r="7" spans="1:16" ht="13.5" customHeight="1" thickBot="1">
      <c r="A7" s="48"/>
      <c r="B7" s="48"/>
      <c r="C7" s="48"/>
      <c r="D7" s="47" t="s">
        <v>6</v>
      </c>
      <c r="E7" s="47" t="s">
        <v>7</v>
      </c>
      <c r="F7" s="55" t="s">
        <v>8</v>
      </c>
      <c r="G7" s="48"/>
      <c r="H7" s="47" t="s">
        <v>9</v>
      </c>
      <c r="I7" s="47" t="s">
        <v>10</v>
      </c>
      <c r="J7" s="47" t="s">
        <v>11</v>
      </c>
      <c r="K7" s="47" t="s">
        <v>12</v>
      </c>
      <c r="L7" s="47" t="s">
        <v>13</v>
      </c>
      <c r="M7" s="47" t="s">
        <v>14</v>
      </c>
      <c r="N7" s="47" t="s">
        <v>15</v>
      </c>
      <c r="O7" s="53" t="s">
        <v>16</v>
      </c>
      <c r="P7" s="75"/>
    </row>
    <row r="8" spans="1:16" ht="13.5" customHeight="1" hidden="1" thickBot="1">
      <c r="A8" s="52"/>
      <c r="B8" s="2"/>
      <c r="C8" s="2"/>
      <c r="D8" s="52"/>
      <c r="E8" s="52"/>
      <c r="F8" s="56"/>
      <c r="G8" s="2"/>
      <c r="H8" s="52"/>
      <c r="I8" s="52"/>
      <c r="J8" s="52"/>
      <c r="K8" s="52"/>
      <c r="L8" s="52"/>
      <c r="M8" s="52"/>
      <c r="N8" s="52"/>
      <c r="O8" s="54"/>
      <c r="P8" s="28"/>
    </row>
    <row r="9" spans="1:16" ht="15.75" thickBot="1">
      <c r="A9" s="57" t="s">
        <v>78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28"/>
    </row>
    <row r="10" spans="1:16" ht="16.5" customHeight="1">
      <c r="A10" s="42">
        <v>229</v>
      </c>
      <c r="B10" s="42" t="s">
        <v>69</v>
      </c>
      <c r="C10" s="42" t="s">
        <v>21</v>
      </c>
      <c r="D10" s="42">
        <v>16.4</v>
      </c>
      <c r="E10" s="42">
        <v>8.6</v>
      </c>
      <c r="F10" s="42">
        <v>8.6</v>
      </c>
      <c r="G10" s="42">
        <v>178.2</v>
      </c>
      <c r="H10" s="42">
        <v>0.13</v>
      </c>
      <c r="I10" s="42">
        <v>7.8</v>
      </c>
      <c r="J10" s="42">
        <v>0</v>
      </c>
      <c r="K10" s="42">
        <v>3.2</v>
      </c>
      <c r="L10" s="42">
        <v>24.7</v>
      </c>
      <c r="M10" s="42">
        <v>40.9</v>
      </c>
      <c r="N10" s="42">
        <v>82.1</v>
      </c>
      <c r="O10" s="59">
        <v>1.81</v>
      </c>
      <c r="P10" s="50">
        <v>28.8</v>
      </c>
    </row>
    <row r="11" spans="1:16" ht="15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60"/>
      <c r="P11" s="49"/>
    </row>
    <row r="12" spans="1:16" ht="15" customHeight="1" thickBo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61"/>
      <c r="P12" s="51"/>
    </row>
    <row r="13" spans="1:16" ht="15" customHeight="1">
      <c r="A13" s="42">
        <v>125</v>
      </c>
      <c r="B13" s="42" t="s">
        <v>70</v>
      </c>
      <c r="C13" s="42" t="s">
        <v>22</v>
      </c>
      <c r="D13" s="42">
        <v>3.42</v>
      </c>
      <c r="E13" s="42">
        <v>7.93</v>
      </c>
      <c r="F13" s="42">
        <v>26.7</v>
      </c>
      <c r="G13" s="42">
        <v>191.2</v>
      </c>
      <c r="H13" s="42">
        <v>0.24</v>
      </c>
      <c r="I13" s="42">
        <v>37.2</v>
      </c>
      <c r="J13" s="42">
        <v>0.03</v>
      </c>
      <c r="K13" s="42">
        <v>0.06</v>
      </c>
      <c r="L13" s="42">
        <v>20.8</v>
      </c>
      <c r="M13" s="42">
        <v>109.7</v>
      </c>
      <c r="N13" s="42">
        <v>42.9</v>
      </c>
      <c r="O13" s="59">
        <v>1.7</v>
      </c>
      <c r="P13" s="50">
        <v>9.6</v>
      </c>
    </row>
    <row r="14" spans="1:16" ht="15.7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60"/>
      <c r="P14" s="49"/>
    </row>
    <row r="15" spans="1:16" ht="3" customHeight="1" thickBo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61"/>
      <c r="P15" s="51"/>
    </row>
    <row r="16" spans="1:16" ht="16.5" customHeight="1" thickBot="1">
      <c r="A16" s="5">
        <v>352</v>
      </c>
      <c r="B16" s="6" t="s">
        <v>23</v>
      </c>
      <c r="C16" s="6" t="s">
        <v>17</v>
      </c>
      <c r="D16" s="6">
        <v>0.12</v>
      </c>
      <c r="E16" s="6">
        <v>0</v>
      </c>
      <c r="F16" s="6">
        <v>30.12</v>
      </c>
      <c r="G16" s="6">
        <v>121</v>
      </c>
      <c r="H16" s="6">
        <v>0</v>
      </c>
      <c r="I16" s="6">
        <v>0.5</v>
      </c>
      <c r="J16" s="6">
        <v>0</v>
      </c>
      <c r="K16" s="6">
        <v>0.01</v>
      </c>
      <c r="L16" s="6">
        <v>6.6</v>
      </c>
      <c r="M16" s="6">
        <v>9.5</v>
      </c>
      <c r="N16" s="6">
        <v>0</v>
      </c>
      <c r="O16" s="19">
        <v>0.12</v>
      </c>
      <c r="P16" s="28">
        <v>4.06</v>
      </c>
    </row>
    <row r="17" spans="1:16" ht="17.25" customHeight="1" thickBot="1">
      <c r="A17" s="5"/>
      <c r="B17" s="6" t="s">
        <v>20</v>
      </c>
      <c r="C17" s="18" t="s">
        <v>53</v>
      </c>
      <c r="D17" s="6">
        <v>6.08</v>
      </c>
      <c r="E17" s="6">
        <v>0.72</v>
      </c>
      <c r="F17" s="6">
        <v>39.76</v>
      </c>
      <c r="G17" s="6">
        <v>180.8</v>
      </c>
      <c r="H17" s="6">
        <v>0.12</v>
      </c>
      <c r="I17" s="6">
        <v>0</v>
      </c>
      <c r="J17" s="6">
        <v>0</v>
      </c>
      <c r="K17" s="6">
        <v>0</v>
      </c>
      <c r="L17" s="6">
        <v>20.8</v>
      </c>
      <c r="M17" s="6">
        <v>66.4</v>
      </c>
      <c r="N17" s="6">
        <v>28</v>
      </c>
      <c r="O17" s="19">
        <v>1.28</v>
      </c>
      <c r="P17" s="28">
        <v>2</v>
      </c>
    </row>
    <row r="18" spans="1:16" ht="16.5" customHeight="1" thickBot="1">
      <c r="A18" s="5"/>
      <c r="B18" s="4" t="s">
        <v>25</v>
      </c>
      <c r="C18" s="4"/>
      <c r="D18" s="4">
        <f>SUM(D10:D17)</f>
        <v>26.020000000000003</v>
      </c>
      <c r="E18" s="4">
        <f>SUM(E10:E17)</f>
        <v>17.25</v>
      </c>
      <c r="F18" s="4">
        <f>SUM(F10:F17)</f>
        <v>105.18</v>
      </c>
      <c r="G18" s="4">
        <f>SUM(G10:G17)</f>
        <v>671.2</v>
      </c>
      <c r="H18" s="4">
        <f>SUM(H10:H17)</f>
        <v>0.49</v>
      </c>
      <c r="I18" s="4">
        <f>SUM(I10:I17)</f>
        <v>45.5</v>
      </c>
      <c r="J18" s="4">
        <f>SUM(J10:J17)</f>
        <v>0.03</v>
      </c>
      <c r="K18" s="4">
        <f>SUM(K10:K17)</f>
        <v>3.27</v>
      </c>
      <c r="L18" s="4">
        <f>SUM(L10:L17)</f>
        <v>72.9</v>
      </c>
      <c r="M18" s="4">
        <f>SUM(M10:M17)</f>
        <v>226.5</v>
      </c>
      <c r="N18" s="4">
        <f>SUM(N10:N17)</f>
        <v>153</v>
      </c>
      <c r="O18" s="17">
        <f>SUM(O10:O17)</f>
        <v>4.91</v>
      </c>
      <c r="P18" s="29">
        <f>SUM(P10:P17)</f>
        <v>44.46</v>
      </c>
    </row>
    <row r="19" ht="15">
      <c r="A19" s="3"/>
    </row>
  </sheetData>
  <sheetProtection/>
  <mergeCells count="52">
    <mergeCell ref="H13:H15"/>
    <mergeCell ref="E13:E15"/>
    <mergeCell ref="F13:F15"/>
    <mergeCell ref="G13:G15"/>
    <mergeCell ref="A13:A15"/>
    <mergeCell ref="C13:C15"/>
    <mergeCell ref="D13:D15"/>
    <mergeCell ref="B10:B12"/>
    <mergeCell ref="N13:N15"/>
    <mergeCell ref="O13:O15"/>
    <mergeCell ref="J13:J15"/>
    <mergeCell ref="K13:K15"/>
    <mergeCell ref="L13:L15"/>
    <mergeCell ref="M13:M15"/>
    <mergeCell ref="G10:G12"/>
    <mergeCell ref="H10:H12"/>
    <mergeCell ref="I10:I12"/>
    <mergeCell ref="P4:P7"/>
    <mergeCell ref="I13:I15"/>
    <mergeCell ref="J10:J12"/>
    <mergeCell ref="K10:K12"/>
    <mergeCell ref="L10:L12"/>
    <mergeCell ref="M10:M12"/>
    <mergeCell ref="A9:O9"/>
    <mergeCell ref="A10:A12"/>
    <mergeCell ref="C10:C12"/>
    <mergeCell ref="D10:D12"/>
    <mergeCell ref="K7:K8"/>
    <mergeCell ref="L7:L8"/>
    <mergeCell ref="M7:M8"/>
    <mergeCell ref="N10:N12"/>
    <mergeCell ref="O10:O12"/>
    <mergeCell ref="A4:A8"/>
    <mergeCell ref="D4:F6"/>
    <mergeCell ref="H4:K6"/>
    <mergeCell ref="L4:O6"/>
    <mergeCell ref="N7:N8"/>
    <mergeCell ref="O7:O8"/>
    <mergeCell ref="D7:D8"/>
    <mergeCell ref="E7:E8"/>
    <mergeCell ref="F7:F8"/>
    <mergeCell ref="H7:H8"/>
    <mergeCell ref="B4:B7"/>
    <mergeCell ref="C4:C7"/>
    <mergeCell ref="G4:G7"/>
    <mergeCell ref="B13:B15"/>
    <mergeCell ref="P10:P12"/>
    <mergeCell ref="P13:P15"/>
    <mergeCell ref="I7:I8"/>
    <mergeCell ref="J7:J8"/>
    <mergeCell ref="E10:E12"/>
    <mergeCell ref="F10:F12"/>
  </mergeCells>
  <printOptions/>
  <pageMargins left="0.16" right="0.54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2060"/>
  </sheetPr>
  <dimension ref="A2:R19"/>
  <sheetViews>
    <sheetView zoomScalePageLayoutView="0" workbookViewId="0" topLeftCell="A3">
      <selection activeCell="A4" sqref="A4"/>
    </sheetView>
  </sheetViews>
  <sheetFormatPr defaultColWidth="9.00390625" defaultRowHeight="12.75"/>
  <cols>
    <col min="1" max="1" width="6.875" style="0" customWidth="1"/>
    <col min="2" max="2" width="23.375" style="0" customWidth="1"/>
    <col min="3" max="3" width="7.75390625" style="0" customWidth="1"/>
    <col min="4" max="4" width="7.375" style="0" customWidth="1"/>
    <col min="5" max="5" width="0.12890625" style="0" hidden="1" customWidth="1"/>
    <col min="6" max="6" width="6.25390625" style="0" customWidth="1"/>
    <col min="7" max="7" width="10.125" style="0" customWidth="1"/>
    <col min="8" max="8" width="9.125" style="0" hidden="1" customWidth="1"/>
    <col min="9" max="9" width="10.25390625" style="0" customWidth="1"/>
    <col min="10" max="11" width="6.25390625" style="0" customWidth="1"/>
    <col min="12" max="12" width="6.00390625" style="0" customWidth="1"/>
    <col min="13" max="13" width="5.875" style="0" customWidth="1"/>
    <col min="14" max="14" width="6.375" style="0" customWidth="1"/>
    <col min="15" max="15" width="7.25390625" style="0" customWidth="1"/>
    <col min="16" max="16" width="7.00390625" style="0" customWidth="1"/>
    <col min="17" max="17" width="6.125" style="0" customWidth="1"/>
    <col min="18" max="18" width="8.00390625" style="0" customWidth="1"/>
  </cols>
  <sheetData>
    <row r="1" ht="12.75" hidden="1"/>
    <row r="2" ht="15" hidden="1">
      <c r="A2" s="3"/>
    </row>
    <row r="3" ht="15">
      <c r="A3" s="1" t="s">
        <v>50</v>
      </c>
    </row>
    <row r="4" ht="15.75" thickBot="1">
      <c r="A4" s="1"/>
    </row>
    <row r="5" spans="1:18" ht="16.5" customHeight="1">
      <c r="A5" s="55" t="s">
        <v>1</v>
      </c>
      <c r="B5" s="47" t="s">
        <v>60</v>
      </c>
      <c r="C5" s="47" t="s">
        <v>61</v>
      </c>
      <c r="D5" s="53" t="s">
        <v>2</v>
      </c>
      <c r="E5" s="62"/>
      <c r="F5" s="62"/>
      <c r="G5" s="62"/>
      <c r="H5" s="62"/>
      <c r="I5" s="96" t="s">
        <v>62</v>
      </c>
      <c r="J5" s="62" t="s">
        <v>4</v>
      </c>
      <c r="K5" s="62"/>
      <c r="L5" s="62"/>
      <c r="M5" s="63"/>
      <c r="N5" s="53" t="s">
        <v>5</v>
      </c>
      <c r="O5" s="62"/>
      <c r="P5" s="62"/>
      <c r="Q5" s="62"/>
      <c r="R5" s="76" t="s">
        <v>57</v>
      </c>
    </row>
    <row r="6" spans="1:18" ht="13.5" customHeight="1">
      <c r="A6" s="81"/>
      <c r="B6" s="48"/>
      <c r="C6" s="48"/>
      <c r="D6" s="64"/>
      <c r="E6" s="65"/>
      <c r="F6" s="65"/>
      <c r="G6" s="65"/>
      <c r="H6" s="65"/>
      <c r="I6" s="96"/>
      <c r="J6" s="65"/>
      <c r="K6" s="65"/>
      <c r="L6" s="65"/>
      <c r="M6" s="66"/>
      <c r="N6" s="64"/>
      <c r="O6" s="65"/>
      <c r="P6" s="65"/>
      <c r="Q6" s="65"/>
      <c r="R6" s="77"/>
    </row>
    <row r="7" spans="1:18" ht="15" customHeight="1" thickBot="1">
      <c r="A7" s="81"/>
      <c r="B7" s="48"/>
      <c r="C7" s="48"/>
      <c r="D7" s="54"/>
      <c r="E7" s="67"/>
      <c r="F7" s="67"/>
      <c r="G7" s="67"/>
      <c r="H7" s="67"/>
      <c r="I7" s="96"/>
      <c r="J7" s="67"/>
      <c r="K7" s="67"/>
      <c r="L7" s="67"/>
      <c r="M7" s="68"/>
      <c r="N7" s="54"/>
      <c r="O7" s="67"/>
      <c r="P7" s="67"/>
      <c r="Q7" s="67"/>
      <c r="R7" s="77"/>
    </row>
    <row r="8" spans="1:18" ht="15" customHeight="1" thickBot="1">
      <c r="A8" s="81"/>
      <c r="B8" s="48"/>
      <c r="C8" s="48"/>
      <c r="D8" s="53" t="s">
        <v>6</v>
      </c>
      <c r="E8" s="63"/>
      <c r="F8" s="47" t="s">
        <v>7</v>
      </c>
      <c r="G8" s="53" t="s">
        <v>8</v>
      </c>
      <c r="H8" s="62"/>
      <c r="I8" s="96"/>
      <c r="J8" s="63" t="s">
        <v>30</v>
      </c>
      <c r="K8" s="47" t="s">
        <v>10</v>
      </c>
      <c r="L8" s="47" t="s">
        <v>11</v>
      </c>
      <c r="M8" s="47" t="s">
        <v>12</v>
      </c>
      <c r="N8" s="47" t="s">
        <v>13</v>
      </c>
      <c r="O8" s="47" t="s">
        <v>14</v>
      </c>
      <c r="P8" s="47" t="s">
        <v>15</v>
      </c>
      <c r="Q8" s="53" t="s">
        <v>16</v>
      </c>
      <c r="R8" s="78"/>
    </row>
    <row r="9" spans="1:18" ht="13.5" hidden="1" thickBot="1">
      <c r="A9" s="56"/>
      <c r="B9" s="2"/>
      <c r="C9" s="2"/>
      <c r="D9" s="54"/>
      <c r="E9" s="68"/>
      <c r="F9" s="52"/>
      <c r="G9" s="54"/>
      <c r="H9" s="68"/>
      <c r="I9" s="2"/>
      <c r="J9" s="52"/>
      <c r="K9" s="52"/>
      <c r="L9" s="52"/>
      <c r="M9" s="52"/>
      <c r="N9" s="52"/>
      <c r="O9" s="52"/>
      <c r="P9" s="52"/>
      <c r="Q9" s="54"/>
      <c r="R9" s="30"/>
    </row>
    <row r="10" spans="1:18" ht="15.75" thickBot="1">
      <c r="A10" s="57" t="s">
        <v>78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30"/>
    </row>
    <row r="11" spans="1:18" ht="48.75" customHeight="1">
      <c r="A11" s="25">
        <v>240</v>
      </c>
      <c r="B11" s="20" t="s">
        <v>76</v>
      </c>
      <c r="C11" s="24" t="s">
        <v>38</v>
      </c>
      <c r="D11" s="97">
        <v>13.2</v>
      </c>
      <c r="E11" s="97"/>
      <c r="F11" s="22">
        <v>3</v>
      </c>
      <c r="G11" s="97">
        <v>11.7</v>
      </c>
      <c r="H11" s="97"/>
      <c r="I11" s="22">
        <v>123.6</v>
      </c>
      <c r="J11" s="22">
        <v>0.1</v>
      </c>
      <c r="K11" s="22">
        <v>2.5</v>
      </c>
      <c r="L11" s="22">
        <v>0.02</v>
      </c>
      <c r="M11" s="22">
        <v>0.06</v>
      </c>
      <c r="N11" s="22">
        <v>44.1</v>
      </c>
      <c r="O11" s="20">
        <v>61</v>
      </c>
      <c r="P11" s="20">
        <v>50.9</v>
      </c>
      <c r="Q11" s="34">
        <v>1.2</v>
      </c>
      <c r="R11" s="30">
        <v>18.7</v>
      </c>
    </row>
    <row r="12" spans="1:18" ht="15.75" customHeight="1">
      <c r="A12" s="98">
        <v>125</v>
      </c>
      <c r="B12" s="84" t="s">
        <v>77</v>
      </c>
      <c r="C12" s="46" t="s">
        <v>22</v>
      </c>
      <c r="D12" s="46">
        <v>3.42</v>
      </c>
      <c r="E12" s="46"/>
      <c r="F12" s="46">
        <v>7.93</v>
      </c>
      <c r="G12" s="46">
        <v>26.7</v>
      </c>
      <c r="H12" s="46"/>
      <c r="I12" s="46">
        <v>191.2</v>
      </c>
      <c r="J12" s="46">
        <v>0.24</v>
      </c>
      <c r="K12" s="46">
        <v>37.2</v>
      </c>
      <c r="L12" s="46">
        <v>0.03</v>
      </c>
      <c r="M12" s="46">
        <v>0.06</v>
      </c>
      <c r="N12" s="46">
        <v>20.8</v>
      </c>
      <c r="O12" s="46">
        <v>109.7</v>
      </c>
      <c r="P12" s="46">
        <v>42.9</v>
      </c>
      <c r="Q12" s="99">
        <v>1.7</v>
      </c>
      <c r="R12" s="44">
        <v>9.6</v>
      </c>
    </row>
    <row r="13" spans="1:18" ht="17.25" customHeight="1">
      <c r="A13" s="98"/>
      <c r="B13" s="8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99"/>
      <c r="R13" s="82"/>
    </row>
    <row r="14" spans="1:18" ht="0.75" customHeight="1" thickBot="1">
      <c r="A14" s="100"/>
      <c r="B14" s="102"/>
      <c r="C14" s="101"/>
      <c r="D14" s="84"/>
      <c r="E14" s="84"/>
      <c r="F14" s="84"/>
      <c r="G14" s="84"/>
      <c r="H14" s="84"/>
      <c r="I14" s="84"/>
      <c r="J14" s="101"/>
      <c r="K14" s="101"/>
      <c r="L14" s="101"/>
      <c r="M14" s="101"/>
      <c r="N14" s="101"/>
      <c r="O14" s="101"/>
      <c r="P14" s="101"/>
      <c r="Q14" s="103"/>
      <c r="R14" s="45"/>
    </row>
    <row r="15" spans="1:18" ht="18" customHeight="1" thickBot="1">
      <c r="A15" s="5">
        <v>352</v>
      </c>
      <c r="B15" s="6" t="s">
        <v>23</v>
      </c>
      <c r="C15" s="19" t="s">
        <v>17</v>
      </c>
      <c r="D15" s="46">
        <v>0.12</v>
      </c>
      <c r="E15" s="46"/>
      <c r="F15" s="20">
        <v>0</v>
      </c>
      <c r="G15" s="46">
        <v>30.12</v>
      </c>
      <c r="H15" s="46"/>
      <c r="I15" s="20">
        <v>121</v>
      </c>
      <c r="J15" s="6">
        <v>0</v>
      </c>
      <c r="K15" s="6">
        <v>0.5</v>
      </c>
      <c r="L15" s="6">
        <v>0</v>
      </c>
      <c r="M15" s="6">
        <v>0.01</v>
      </c>
      <c r="N15" s="6">
        <v>6.6</v>
      </c>
      <c r="O15" s="6">
        <v>9.5</v>
      </c>
      <c r="P15" s="6">
        <v>0</v>
      </c>
      <c r="Q15" s="19">
        <v>0.12</v>
      </c>
      <c r="R15" s="30">
        <v>4.06</v>
      </c>
    </row>
    <row r="16" spans="1:18" ht="15.75" customHeight="1" thickBot="1">
      <c r="A16" s="5"/>
      <c r="B16" s="6" t="s">
        <v>20</v>
      </c>
      <c r="C16" s="23" t="s">
        <v>53</v>
      </c>
      <c r="D16" s="46">
        <v>6.08</v>
      </c>
      <c r="E16" s="46"/>
      <c r="F16" s="20">
        <v>0.72</v>
      </c>
      <c r="G16" s="46">
        <v>39.76</v>
      </c>
      <c r="H16" s="46"/>
      <c r="I16" s="20">
        <v>180.8</v>
      </c>
      <c r="J16" s="6">
        <v>0.12</v>
      </c>
      <c r="K16" s="6">
        <v>0</v>
      </c>
      <c r="L16" s="6">
        <v>0</v>
      </c>
      <c r="M16" s="6">
        <v>0</v>
      </c>
      <c r="N16" s="6">
        <v>20.8</v>
      </c>
      <c r="O16" s="6">
        <v>66.4</v>
      </c>
      <c r="P16" s="6">
        <v>28</v>
      </c>
      <c r="Q16" s="19">
        <v>1.28</v>
      </c>
      <c r="R16" s="30">
        <v>2</v>
      </c>
    </row>
    <row r="17" spans="1:18" ht="14.25" customHeight="1" thickBot="1">
      <c r="A17" s="5"/>
      <c r="B17" s="4" t="s">
        <v>24</v>
      </c>
      <c r="C17" s="4"/>
      <c r="D17" s="4">
        <f>SUM(D11:E16)</f>
        <v>22.82</v>
      </c>
      <c r="E17" s="4">
        <f>SUM(E11:F16)</f>
        <v>11.65</v>
      </c>
      <c r="F17" s="4">
        <f>SUM(F11:G16)</f>
        <v>119.93</v>
      </c>
      <c r="G17" s="4">
        <f>SUM(G11:H16)</f>
        <v>108.28</v>
      </c>
      <c r="H17" s="54">
        <f>SUM(I11:I16)</f>
        <v>616.5999999999999</v>
      </c>
      <c r="I17" s="68"/>
      <c r="J17" s="4">
        <f>SUM(J11:J16)</f>
        <v>0.45999999999999996</v>
      </c>
      <c r="K17" s="4">
        <f>SUM(K11:K16)</f>
        <v>40.2</v>
      </c>
      <c r="L17" s="4">
        <f>SUM(L11:L16)</f>
        <v>0.05</v>
      </c>
      <c r="M17" s="4">
        <f>SUM(M11:M16)</f>
        <v>0.13</v>
      </c>
      <c r="N17" s="4">
        <f>SUM(N11:N16)</f>
        <v>92.3</v>
      </c>
      <c r="O17" s="4">
        <f>SUM(O11:O16)</f>
        <v>246.6</v>
      </c>
      <c r="P17" s="4">
        <f>SUM(P11:P16)</f>
        <v>121.8</v>
      </c>
      <c r="Q17" s="17">
        <f>SUM(Q11:Q16)</f>
        <v>4.3</v>
      </c>
      <c r="R17" s="31">
        <f>SUM(R11:R16)</f>
        <v>34.36</v>
      </c>
    </row>
    <row r="18" spans="1:17" ht="12.7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ht="15">
      <c r="A19" s="3"/>
    </row>
  </sheetData>
  <sheetProtection/>
  <mergeCells count="43">
    <mergeCell ref="H17:I17"/>
    <mergeCell ref="D16:E16"/>
    <mergeCell ref="G16:H16"/>
    <mergeCell ref="P12:P14"/>
    <mergeCell ref="K12:K14"/>
    <mergeCell ref="Q12:Q14"/>
    <mergeCell ref="D15:E15"/>
    <mergeCell ref="G15:H15"/>
    <mergeCell ref="L12:L14"/>
    <mergeCell ref="M12:M14"/>
    <mergeCell ref="N12:N14"/>
    <mergeCell ref="O12:O14"/>
    <mergeCell ref="G12:H14"/>
    <mergeCell ref="I12:I14"/>
    <mergeCell ref="J12:J14"/>
    <mergeCell ref="A12:A14"/>
    <mergeCell ref="C12:C14"/>
    <mergeCell ref="D12:E14"/>
    <mergeCell ref="F12:F14"/>
    <mergeCell ref="B12:B14"/>
    <mergeCell ref="D11:E11"/>
    <mergeCell ref="G11:H11"/>
    <mergeCell ref="A5:A9"/>
    <mergeCell ref="D5:H7"/>
    <mergeCell ref="J5:M7"/>
    <mergeCell ref="N5:Q7"/>
    <mergeCell ref="D8:E9"/>
    <mergeCell ref="F8:F9"/>
    <mergeCell ref="Q8:Q9"/>
    <mergeCell ref="G8:H9"/>
    <mergeCell ref="J8:J9"/>
    <mergeCell ref="K8:K9"/>
    <mergeCell ref="L8:L9"/>
    <mergeCell ref="M8:M9"/>
    <mergeCell ref="N8:N9"/>
    <mergeCell ref="R5:R8"/>
    <mergeCell ref="O8:O9"/>
    <mergeCell ref="P8:P9"/>
    <mergeCell ref="B5:B8"/>
    <mergeCell ref="C5:C8"/>
    <mergeCell ref="I5:I8"/>
    <mergeCell ref="R12:R14"/>
    <mergeCell ref="A10:Q10"/>
  </mergeCells>
  <printOptions/>
  <pageMargins left="0.29" right="0.52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A11:M25"/>
  <sheetViews>
    <sheetView zoomScalePageLayoutView="0" workbookViewId="0" topLeftCell="A10">
      <selection activeCell="A16" sqref="A16"/>
    </sheetView>
  </sheetViews>
  <sheetFormatPr defaultColWidth="9.00390625" defaultRowHeight="12.75"/>
  <cols>
    <col min="3" max="3" width="12.375" style="0" customWidth="1"/>
    <col min="4" max="4" width="10.875" style="0" customWidth="1"/>
    <col min="5" max="5" width="10.00390625" style="0" customWidth="1"/>
    <col min="13" max="13" width="17.2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9.5" customHeight="1"/>
    <row r="11" ht="18.75">
      <c r="A11" s="11" t="s">
        <v>51</v>
      </c>
    </row>
    <row r="12" ht="18.75">
      <c r="A12" s="11" t="s">
        <v>52</v>
      </c>
    </row>
    <row r="13" ht="19.5" thickBot="1">
      <c r="A13" s="11"/>
    </row>
    <row r="14" spans="1:13" ht="32.25" customHeight="1" thickBot="1">
      <c r="A14" s="104" t="s">
        <v>2</v>
      </c>
      <c r="B14" s="105"/>
      <c r="C14" s="106"/>
      <c r="D14" s="107" t="s">
        <v>3</v>
      </c>
      <c r="E14" s="104" t="s">
        <v>4</v>
      </c>
      <c r="F14" s="105"/>
      <c r="G14" s="105"/>
      <c r="H14" s="106"/>
      <c r="I14" s="104" t="s">
        <v>5</v>
      </c>
      <c r="J14" s="105"/>
      <c r="K14" s="105"/>
      <c r="L14" s="105"/>
      <c r="M14" s="110" t="s">
        <v>80</v>
      </c>
    </row>
    <row r="15" spans="1:13" ht="32.25" customHeight="1" thickBot="1">
      <c r="A15" s="12" t="s">
        <v>6</v>
      </c>
      <c r="B15" s="14" t="s">
        <v>7</v>
      </c>
      <c r="C15" s="14" t="s">
        <v>8</v>
      </c>
      <c r="D15" s="108"/>
      <c r="E15" s="14" t="s">
        <v>9</v>
      </c>
      <c r="F15" s="14" t="s">
        <v>10</v>
      </c>
      <c r="G15" s="14" t="s">
        <v>11</v>
      </c>
      <c r="H15" s="14" t="s">
        <v>12</v>
      </c>
      <c r="I15" s="14" t="s">
        <v>13</v>
      </c>
      <c r="J15" s="14" t="s">
        <v>14</v>
      </c>
      <c r="K15" s="14" t="s">
        <v>15</v>
      </c>
      <c r="L15" s="13" t="s">
        <v>16</v>
      </c>
      <c r="M15" s="111"/>
    </row>
    <row r="16" spans="1:13" ht="16.5" thickBot="1">
      <c r="A16" s="15">
        <f>1день!D18+2день!D16+3день!D15+4день!D18+5день!D15+6день!D15+7день!D19+8день!D17+9день!D14+'10день'!D17</f>
        <v>287.88</v>
      </c>
      <c r="B16" s="15">
        <f>1день!E18+2день!E16+3день!E15+4день!E18+5день!F15+6день!E15+7день!E19+8день!E17+9день!E14+'10день'!F17</f>
        <v>340.36</v>
      </c>
      <c r="C16" s="15">
        <f>1день!F18+2день!F16+3день!F15+4день!F18+5день!G15+6день!F15+7день!F19+8день!F17+9день!F14+'10день'!G17</f>
        <v>1208.96</v>
      </c>
      <c r="D16" s="15">
        <f>1день!G18+2день!G16+3день!G15+4день!G18+5день!I15+6день!G15+7день!G19+8день!G17+9день!G14+'10день'!I17</f>
        <v>6687.1</v>
      </c>
      <c r="E16" s="15">
        <f>1день!H18+2день!H16+3день!H15+4день!H18+5день!J15+6день!H15+7день!H19+8день!H17+9день!H14+'10день'!J17</f>
        <v>9.240000000000002</v>
      </c>
      <c r="F16" s="15">
        <f>1день!I18+2день!I16+3день!I15+4день!I18+5день!K15+6день!I15+7день!I19+8день!I17+9день!I14+'10день'!K17</f>
        <v>254.08000000000004</v>
      </c>
      <c r="G16" s="15">
        <f>1день!J18+2день!J16+3день!J15+4день!J18+5день!L15+6день!J15+7день!J19+8день!J17+9день!J14+'10день'!L17</f>
        <v>0.6200000000000001</v>
      </c>
      <c r="H16" s="15">
        <f>1день!K18+2день!K16+3день!K15+4день!K18+5день!M15+6день!K15+7день!K19+8день!K17+9день!K14+'10день'!M17</f>
        <v>11.220000000000002</v>
      </c>
      <c r="I16" s="15">
        <f>1день!L18+2день!L16+3день!L15+4день!L18+5день!N15+6день!L15+7день!L19+8день!L17+9день!L14+'10день'!N17</f>
        <v>1125.1</v>
      </c>
      <c r="J16" s="15">
        <f>1день!M18+2день!M16+3день!M15+4день!M18+5день!O15+6день!M15+7день!M19+8день!M17+9день!M14+'10день'!O17</f>
        <v>3796.52</v>
      </c>
      <c r="K16" s="15">
        <f>1день!N18+2день!N16+3день!N15+4день!N18+5день!P15+6день!N15+7день!N19+8день!N17+9день!N14+'10день'!P17</f>
        <v>1140.1200000000001</v>
      </c>
      <c r="L16" s="15">
        <f>1день!O18+2день!O16+3день!O15+4день!O18+5день!Q15+6день!O15+7день!O19+8день!O17+9день!O14+'10день'!Q17</f>
        <v>64.49</v>
      </c>
      <c r="M16" s="35" t="s">
        <v>81</v>
      </c>
    </row>
    <row r="17" ht="15.75">
      <c r="A17" s="16"/>
    </row>
    <row r="25" spans="1:13" ht="12.75">
      <c r="A25" s="109" t="s">
        <v>79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</row>
  </sheetData>
  <sheetProtection/>
  <mergeCells count="6">
    <mergeCell ref="A14:C14"/>
    <mergeCell ref="D14:D15"/>
    <mergeCell ref="E14:H14"/>
    <mergeCell ref="I14:L14"/>
    <mergeCell ref="A25:M25"/>
    <mergeCell ref="M14:M15"/>
  </mergeCells>
  <printOptions/>
  <pageMargins left="0.31" right="0.16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P17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4.75390625" style="0" customWidth="1"/>
    <col min="2" max="2" width="24.375" style="0" customWidth="1"/>
    <col min="3" max="3" width="8.875" style="0" customWidth="1"/>
    <col min="4" max="4" width="6.625" style="0" customWidth="1"/>
    <col min="5" max="5" width="6.00390625" style="0" customWidth="1"/>
    <col min="6" max="6" width="10.375" style="0" customWidth="1"/>
    <col min="7" max="7" width="9.375" style="0" customWidth="1"/>
    <col min="8" max="8" width="6.00390625" style="0" customWidth="1"/>
    <col min="9" max="9" width="6.625" style="0" customWidth="1"/>
    <col min="10" max="10" width="6.125" style="0" customWidth="1"/>
    <col min="11" max="11" width="5.75390625" style="0" customWidth="1"/>
    <col min="12" max="12" width="6.00390625" style="0" customWidth="1"/>
    <col min="13" max="13" width="6.625" style="0" customWidth="1"/>
    <col min="14" max="14" width="6.375" style="0" customWidth="1"/>
    <col min="15" max="15" width="6.00390625" style="0" customWidth="1"/>
    <col min="16" max="16" width="7.125" style="0" customWidth="1"/>
  </cols>
  <sheetData>
    <row r="2" ht="15">
      <c r="A2" s="1" t="s">
        <v>26</v>
      </c>
    </row>
    <row r="3" ht="15.75" thickBot="1">
      <c r="A3" s="1"/>
    </row>
    <row r="4" spans="1:16" ht="15.75" customHeight="1">
      <c r="A4" s="55" t="s">
        <v>1</v>
      </c>
      <c r="B4" s="47" t="s">
        <v>60</v>
      </c>
      <c r="C4" s="47" t="s">
        <v>61</v>
      </c>
      <c r="D4" s="53" t="s">
        <v>2</v>
      </c>
      <c r="E4" s="62"/>
      <c r="F4" s="63"/>
      <c r="G4" s="47" t="s">
        <v>62</v>
      </c>
      <c r="H4" s="53" t="s">
        <v>4</v>
      </c>
      <c r="I4" s="62"/>
      <c r="J4" s="62"/>
      <c r="K4" s="63"/>
      <c r="L4" s="53" t="s">
        <v>5</v>
      </c>
      <c r="M4" s="62"/>
      <c r="N4" s="62"/>
      <c r="O4" s="62"/>
      <c r="P4" s="76" t="s">
        <v>57</v>
      </c>
    </row>
    <row r="5" spans="1:16" ht="16.5" customHeight="1">
      <c r="A5" s="81"/>
      <c r="B5" s="48"/>
      <c r="C5" s="48"/>
      <c r="D5" s="64"/>
      <c r="E5" s="65"/>
      <c r="F5" s="66"/>
      <c r="G5" s="48"/>
      <c r="H5" s="64"/>
      <c r="I5" s="65"/>
      <c r="J5" s="65"/>
      <c r="K5" s="66"/>
      <c r="L5" s="64"/>
      <c r="M5" s="65"/>
      <c r="N5" s="65"/>
      <c r="O5" s="65"/>
      <c r="P5" s="77"/>
    </row>
    <row r="6" spans="1:16" ht="16.5" customHeight="1" thickBot="1">
      <c r="A6" s="81"/>
      <c r="B6" s="48"/>
      <c r="C6" s="48"/>
      <c r="D6" s="54"/>
      <c r="E6" s="67"/>
      <c r="F6" s="68"/>
      <c r="G6" s="48"/>
      <c r="H6" s="54"/>
      <c r="I6" s="67"/>
      <c r="J6" s="67"/>
      <c r="K6" s="68"/>
      <c r="L6" s="54"/>
      <c r="M6" s="67"/>
      <c r="N6" s="67"/>
      <c r="O6" s="67"/>
      <c r="P6" s="77"/>
    </row>
    <row r="7" spans="1:16" ht="14.25" customHeight="1" thickBot="1">
      <c r="A7" s="56"/>
      <c r="B7" s="52"/>
      <c r="C7" s="52"/>
      <c r="D7" s="4" t="s">
        <v>6</v>
      </c>
      <c r="E7" s="4" t="s">
        <v>7</v>
      </c>
      <c r="F7" s="4" t="s">
        <v>8</v>
      </c>
      <c r="G7" s="52"/>
      <c r="H7" s="4" t="s">
        <v>9</v>
      </c>
      <c r="I7" s="4" t="s">
        <v>10</v>
      </c>
      <c r="J7" s="4" t="s">
        <v>11</v>
      </c>
      <c r="K7" s="4" t="s">
        <v>12</v>
      </c>
      <c r="L7" s="4" t="s">
        <v>13</v>
      </c>
      <c r="M7" s="4" t="s">
        <v>14</v>
      </c>
      <c r="N7" s="4" t="s">
        <v>15</v>
      </c>
      <c r="O7" s="17" t="s">
        <v>16</v>
      </c>
      <c r="P7" s="78"/>
    </row>
    <row r="8" spans="1:16" ht="15.75" thickBot="1">
      <c r="A8" s="57" t="s">
        <v>78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30"/>
    </row>
    <row r="9" spans="1:16" ht="29.25" customHeight="1" thickBot="1">
      <c r="A9" s="5">
        <v>267</v>
      </c>
      <c r="B9" s="6" t="s">
        <v>27</v>
      </c>
      <c r="C9" s="6" t="s">
        <v>19</v>
      </c>
      <c r="D9" s="6">
        <v>16.1</v>
      </c>
      <c r="E9" s="6">
        <v>16.9</v>
      </c>
      <c r="F9" s="6">
        <v>9.5</v>
      </c>
      <c r="G9" s="6">
        <v>255</v>
      </c>
      <c r="H9" s="6">
        <v>0.07</v>
      </c>
      <c r="I9" s="6">
        <v>0</v>
      </c>
      <c r="J9" s="6">
        <v>0.03</v>
      </c>
      <c r="K9" s="6">
        <v>0.01</v>
      </c>
      <c r="L9" s="6">
        <v>17</v>
      </c>
      <c r="M9" s="6">
        <v>222.3</v>
      </c>
      <c r="N9" s="6">
        <v>26.8</v>
      </c>
      <c r="O9" s="19">
        <v>2.9</v>
      </c>
      <c r="P9" s="30">
        <v>43</v>
      </c>
    </row>
    <row r="10" spans="1:16" ht="27" customHeight="1">
      <c r="A10" s="42">
        <v>203</v>
      </c>
      <c r="B10" s="42" t="s">
        <v>71</v>
      </c>
      <c r="C10" s="42" t="s">
        <v>22</v>
      </c>
      <c r="D10" s="42">
        <v>6.5</v>
      </c>
      <c r="E10" s="42">
        <v>7.6</v>
      </c>
      <c r="F10" s="42">
        <v>44.1</v>
      </c>
      <c r="G10" s="42">
        <v>271.4</v>
      </c>
      <c r="H10" s="42">
        <v>0.12</v>
      </c>
      <c r="I10" s="42">
        <v>0</v>
      </c>
      <c r="J10" s="42">
        <v>0.03</v>
      </c>
      <c r="K10" s="42">
        <v>0.02</v>
      </c>
      <c r="L10" s="42">
        <v>13.3</v>
      </c>
      <c r="M10" s="42">
        <v>56.9</v>
      </c>
      <c r="N10" s="42">
        <v>10.3</v>
      </c>
      <c r="O10" s="59">
        <v>0.7</v>
      </c>
      <c r="P10" s="44">
        <v>3.94</v>
      </c>
    </row>
    <row r="11" spans="1:16" ht="7.5" customHeight="1" thickBot="1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61"/>
      <c r="P11" s="45"/>
    </row>
    <row r="12" spans="1:16" ht="16.5" customHeight="1">
      <c r="A12" s="42">
        <v>331</v>
      </c>
      <c r="B12" s="42" t="s">
        <v>63</v>
      </c>
      <c r="C12" s="79" t="s">
        <v>54</v>
      </c>
      <c r="D12" s="42">
        <v>0.5</v>
      </c>
      <c r="E12" s="42">
        <v>0.83</v>
      </c>
      <c r="F12" s="42">
        <v>2.3</v>
      </c>
      <c r="G12" s="42">
        <v>18.2</v>
      </c>
      <c r="H12" s="42">
        <v>0.01</v>
      </c>
      <c r="I12" s="42">
        <v>0.84</v>
      </c>
      <c r="J12" s="42">
        <v>0</v>
      </c>
      <c r="K12" s="42">
        <v>0.05</v>
      </c>
      <c r="L12" s="42">
        <v>8</v>
      </c>
      <c r="M12" s="42">
        <v>9.4</v>
      </c>
      <c r="N12" s="42">
        <v>1.81</v>
      </c>
      <c r="O12" s="59">
        <v>0.12</v>
      </c>
      <c r="P12" s="44">
        <v>1.2</v>
      </c>
    </row>
    <row r="13" spans="1:16" ht="15" customHeight="1" thickBot="1">
      <c r="A13" s="43"/>
      <c r="B13" s="43"/>
      <c r="C13" s="80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61"/>
      <c r="P13" s="45"/>
    </row>
    <row r="14" spans="1:16" ht="30.75" customHeight="1" thickBot="1">
      <c r="A14" s="5">
        <v>349</v>
      </c>
      <c r="B14" s="6" t="s">
        <v>28</v>
      </c>
      <c r="C14" s="6" t="s">
        <v>17</v>
      </c>
      <c r="D14" s="6">
        <v>0.08</v>
      </c>
      <c r="E14" s="6">
        <v>0</v>
      </c>
      <c r="F14" s="6">
        <v>21.8</v>
      </c>
      <c r="G14" s="6">
        <v>87.6</v>
      </c>
      <c r="H14" s="6">
        <v>0</v>
      </c>
      <c r="I14" s="6">
        <v>0</v>
      </c>
      <c r="J14" s="6">
        <v>0</v>
      </c>
      <c r="K14" s="6">
        <v>0</v>
      </c>
      <c r="L14" s="6">
        <v>0.4</v>
      </c>
      <c r="M14" s="6">
        <v>0</v>
      </c>
      <c r="N14" s="6">
        <v>0</v>
      </c>
      <c r="O14" s="19">
        <v>0.06</v>
      </c>
      <c r="P14" s="30">
        <v>2.36</v>
      </c>
    </row>
    <row r="15" spans="1:16" ht="20.25" customHeight="1" thickBot="1">
      <c r="A15" s="5"/>
      <c r="B15" s="6" t="s">
        <v>20</v>
      </c>
      <c r="C15" s="18" t="s">
        <v>53</v>
      </c>
      <c r="D15" s="6">
        <v>6.08</v>
      </c>
      <c r="E15" s="6">
        <v>0.72</v>
      </c>
      <c r="F15" s="6">
        <v>39.76</v>
      </c>
      <c r="G15" s="6">
        <v>180.8</v>
      </c>
      <c r="H15" s="6">
        <v>0.12</v>
      </c>
      <c r="I15" s="6">
        <v>0</v>
      </c>
      <c r="J15" s="6">
        <v>0</v>
      </c>
      <c r="K15" s="6">
        <v>0</v>
      </c>
      <c r="L15" s="6">
        <v>20.8</v>
      </c>
      <c r="M15" s="6">
        <v>66.4</v>
      </c>
      <c r="N15" s="6">
        <v>28</v>
      </c>
      <c r="O15" s="19">
        <v>1.28</v>
      </c>
      <c r="P15" s="30">
        <v>2</v>
      </c>
    </row>
    <row r="16" spans="1:16" ht="15.75" customHeight="1" thickBot="1">
      <c r="A16" s="5"/>
      <c r="B16" s="4" t="s">
        <v>25</v>
      </c>
      <c r="C16" s="4"/>
      <c r="D16" s="4">
        <f>SUM(D9:D15)</f>
        <v>29.259999999999998</v>
      </c>
      <c r="E16" s="4">
        <f>SUM(E9:E15)</f>
        <v>26.049999999999997</v>
      </c>
      <c r="F16" s="4">
        <f>SUM(F9:F15)</f>
        <v>117.46000000000001</v>
      </c>
      <c r="G16" s="4">
        <f>SUM(G9:G15)</f>
        <v>813</v>
      </c>
      <c r="H16" s="4">
        <f>SUM(H9:H15)</f>
        <v>0.32</v>
      </c>
      <c r="I16" s="4">
        <f>SUM(I9:I15)</f>
        <v>0.84</v>
      </c>
      <c r="J16" s="4">
        <f>SUM(J9:J15)</f>
        <v>0.06</v>
      </c>
      <c r="K16" s="4">
        <f>SUM(K9:K15)</f>
        <v>0.08</v>
      </c>
      <c r="L16" s="4">
        <f>SUM(L9:L15)</f>
        <v>59.5</v>
      </c>
      <c r="M16" s="4">
        <f>SUM(M9:M15)</f>
        <v>355</v>
      </c>
      <c r="N16" s="4">
        <f>SUM(N9:N15)</f>
        <v>66.91</v>
      </c>
      <c r="O16" s="17">
        <f>SUM(O9:O15)</f>
        <v>5.06</v>
      </c>
      <c r="P16" s="31">
        <f>SUM(P9:P15)</f>
        <v>52.5</v>
      </c>
    </row>
    <row r="17" ht="15">
      <c r="A17" s="3"/>
    </row>
  </sheetData>
  <sheetProtection/>
  <mergeCells count="41">
    <mergeCell ref="A4:A7"/>
    <mergeCell ref="D4:F6"/>
    <mergeCell ref="H4:K6"/>
    <mergeCell ref="L4:O6"/>
    <mergeCell ref="A8:O8"/>
    <mergeCell ref="B4:B7"/>
    <mergeCell ref="C4:C7"/>
    <mergeCell ref="G4:G7"/>
    <mergeCell ref="M10:M11"/>
    <mergeCell ref="A10:A11"/>
    <mergeCell ref="C10:C11"/>
    <mergeCell ref="D10:D11"/>
    <mergeCell ref="E10:E11"/>
    <mergeCell ref="F10:F11"/>
    <mergeCell ref="G10:G11"/>
    <mergeCell ref="I12:I13"/>
    <mergeCell ref="H10:H11"/>
    <mergeCell ref="I10:I11"/>
    <mergeCell ref="J10:J11"/>
    <mergeCell ref="K10:K11"/>
    <mergeCell ref="L10:L11"/>
    <mergeCell ref="M12:M13"/>
    <mergeCell ref="N10:N11"/>
    <mergeCell ref="O10:O11"/>
    <mergeCell ref="A12:A13"/>
    <mergeCell ref="C12:C13"/>
    <mergeCell ref="D12:D13"/>
    <mergeCell ref="E12:E13"/>
    <mergeCell ref="F12:F13"/>
    <mergeCell ref="G12:G13"/>
    <mergeCell ref="H12:H13"/>
    <mergeCell ref="B12:B13"/>
    <mergeCell ref="P4:P7"/>
    <mergeCell ref="P10:P11"/>
    <mergeCell ref="P12:P13"/>
    <mergeCell ref="B10:B11"/>
    <mergeCell ref="N12:N13"/>
    <mergeCell ref="O12:O13"/>
    <mergeCell ref="J12:J13"/>
    <mergeCell ref="K12:K13"/>
    <mergeCell ref="L12:L13"/>
  </mergeCells>
  <printOptions/>
  <pageMargins left="0.16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Q16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5.00390625" style="0" customWidth="1"/>
    <col min="2" max="2" width="25.625" style="0" customWidth="1"/>
    <col min="3" max="3" width="8.375" style="0" customWidth="1"/>
    <col min="4" max="5" width="7.00390625" style="0" customWidth="1"/>
    <col min="6" max="6" width="9.875" style="0" customWidth="1"/>
    <col min="7" max="7" width="9.75390625" style="0" customWidth="1"/>
    <col min="8" max="9" width="6.25390625" style="0" customWidth="1"/>
    <col min="10" max="11" width="5.875" style="0" customWidth="1"/>
    <col min="12" max="12" width="6.00390625" style="0" customWidth="1"/>
    <col min="13" max="13" width="6.625" style="0" customWidth="1"/>
    <col min="14" max="14" width="6.125" style="0" customWidth="1"/>
    <col min="15" max="15" width="6.75390625" style="0" customWidth="1"/>
  </cols>
  <sheetData>
    <row r="1" ht="1.5" customHeight="1"/>
    <row r="2" ht="15" hidden="1">
      <c r="A2" s="3"/>
    </row>
    <row r="3" ht="15">
      <c r="A3" s="1" t="s">
        <v>29</v>
      </c>
    </row>
    <row r="4" ht="15.75" thickBot="1">
      <c r="A4" s="1"/>
    </row>
    <row r="5" spans="1:16" ht="17.25" customHeight="1">
      <c r="A5" s="55" t="s">
        <v>1</v>
      </c>
      <c r="B5" s="47" t="s">
        <v>60</v>
      </c>
      <c r="C5" s="47" t="s">
        <v>61</v>
      </c>
      <c r="D5" s="53" t="s">
        <v>2</v>
      </c>
      <c r="E5" s="62"/>
      <c r="F5" s="63"/>
      <c r="G5" s="47" t="s">
        <v>62</v>
      </c>
      <c r="H5" s="53" t="s">
        <v>4</v>
      </c>
      <c r="I5" s="62"/>
      <c r="J5" s="62"/>
      <c r="K5" s="63"/>
      <c r="L5" s="53" t="s">
        <v>5</v>
      </c>
      <c r="M5" s="62"/>
      <c r="N5" s="62"/>
      <c r="O5" s="62"/>
      <c r="P5" s="76" t="s">
        <v>57</v>
      </c>
    </row>
    <row r="6" spans="1:16" ht="16.5" customHeight="1">
      <c r="A6" s="81"/>
      <c r="B6" s="48"/>
      <c r="C6" s="48"/>
      <c r="D6" s="64"/>
      <c r="E6" s="65"/>
      <c r="F6" s="66"/>
      <c r="G6" s="48"/>
      <c r="H6" s="64"/>
      <c r="I6" s="65"/>
      <c r="J6" s="65"/>
      <c r="K6" s="66"/>
      <c r="L6" s="64"/>
      <c r="M6" s="65"/>
      <c r="N6" s="65"/>
      <c r="O6" s="65"/>
      <c r="P6" s="77"/>
    </row>
    <row r="7" spans="1:16" ht="15" customHeight="1" thickBot="1">
      <c r="A7" s="81"/>
      <c r="B7" s="48"/>
      <c r="C7" s="48"/>
      <c r="D7" s="54"/>
      <c r="E7" s="67"/>
      <c r="F7" s="68"/>
      <c r="G7" s="48"/>
      <c r="H7" s="54"/>
      <c r="I7" s="67"/>
      <c r="J7" s="67"/>
      <c r="K7" s="68"/>
      <c r="L7" s="54"/>
      <c r="M7" s="67"/>
      <c r="N7" s="67"/>
      <c r="O7" s="67"/>
      <c r="P7" s="77"/>
    </row>
    <row r="8" spans="1:16" ht="17.25" customHeight="1" thickBot="1">
      <c r="A8" s="81"/>
      <c r="B8" s="48"/>
      <c r="C8" s="48"/>
      <c r="D8" s="47" t="s">
        <v>6</v>
      </c>
      <c r="E8" s="47" t="s">
        <v>7</v>
      </c>
      <c r="F8" s="47" t="s">
        <v>8</v>
      </c>
      <c r="G8" s="48"/>
      <c r="H8" s="47" t="s">
        <v>30</v>
      </c>
      <c r="I8" s="47" t="s">
        <v>10</v>
      </c>
      <c r="J8" s="47" t="s">
        <v>11</v>
      </c>
      <c r="K8" s="47" t="s">
        <v>12</v>
      </c>
      <c r="L8" s="47" t="s">
        <v>13</v>
      </c>
      <c r="M8" s="47" t="s">
        <v>14</v>
      </c>
      <c r="N8" s="47" t="s">
        <v>15</v>
      </c>
      <c r="O8" s="53" t="s">
        <v>16</v>
      </c>
      <c r="P8" s="78"/>
    </row>
    <row r="9" spans="1:16" ht="13.5" hidden="1" thickBot="1">
      <c r="A9" s="56"/>
      <c r="B9" s="2"/>
      <c r="C9" s="2"/>
      <c r="D9" s="52"/>
      <c r="E9" s="52"/>
      <c r="F9" s="52"/>
      <c r="G9" s="2"/>
      <c r="H9" s="52"/>
      <c r="I9" s="52"/>
      <c r="J9" s="52"/>
      <c r="K9" s="52"/>
      <c r="L9" s="52"/>
      <c r="M9" s="52"/>
      <c r="N9" s="52"/>
      <c r="O9" s="54"/>
      <c r="P9" s="30"/>
    </row>
    <row r="10" spans="1:16" ht="15.75" thickBot="1">
      <c r="A10" s="57" t="s">
        <v>78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30"/>
    </row>
    <row r="11" spans="1:16" ht="18" customHeight="1" thickBot="1">
      <c r="A11" s="5">
        <v>291</v>
      </c>
      <c r="B11" s="6" t="s">
        <v>31</v>
      </c>
      <c r="C11" s="6" t="s">
        <v>32</v>
      </c>
      <c r="D11" s="6">
        <v>27.8</v>
      </c>
      <c r="E11" s="6">
        <v>35.4</v>
      </c>
      <c r="F11" s="6">
        <v>45.04</v>
      </c>
      <c r="G11" s="6">
        <v>610.4</v>
      </c>
      <c r="H11" s="6">
        <v>0.17</v>
      </c>
      <c r="I11" s="6">
        <v>4.6</v>
      </c>
      <c r="J11" s="6">
        <v>0.09</v>
      </c>
      <c r="K11" s="6">
        <v>1.46</v>
      </c>
      <c r="L11" s="6">
        <v>50.8</v>
      </c>
      <c r="M11" s="6">
        <v>403.8</v>
      </c>
      <c r="N11" s="6">
        <v>58.2</v>
      </c>
      <c r="O11" s="19">
        <v>5.8</v>
      </c>
      <c r="P11" s="30">
        <v>29</v>
      </c>
    </row>
    <row r="12" spans="1:16" ht="33" customHeight="1" thickBot="1">
      <c r="A12" s="5">
        <v>71</v>
      </c>
      <c r="B12" s="6" t="s">
        <v>67</v>
      </c>
      <c r="C12" s="18" t="s">
        <v>64</v>
      </c>
      <c r="D12" s="7">
        <v>0.3</v>
      </c>
      <c r="E12" s="7">
        <v>0</v>
      </c>
      <c r="F12" s="6">
        <v>2.1</v>
      </c>
      <c r="G12" s="6">
        <v>9.5</v>
      </c>
      <c r="H12" s="6">
        <v>0.03</v>
      </c>
      <c r="I12" s="6">
        <v>12.5</v>
      </c>
      <c r="J12" s="6">
        <v>0</v>
      </c>
      <c r="K12" s="6">
        <v>0.6</v>
      </c>
      <c r="L12" s="6">
        <v>7</v>
      </c>
      <c r="M12" s="6">
        <v>13</v>
      </c>
      <c r="N12" s="6">
        <v>10</v>
      </c>
      <c r="O12" s="19">
        <v>0.7</v>
      </c>
      <c r="P12" s="28">
        <v>1.3</v>
      </c>
    </row>
    <row r="13" spans="1:17" ht="27.75" customHeight="1" thickBot="1">
      <c r="A13" s="5">
        <v>352</v>
      </c>
      <c r="B13" s="6" t="s">
        <v>23</v>
      </c>
      <c r="C13" s="6" t="s">
        <v>17</v>
      </c>
      <c r="D13" s="6">
        <v>0.12</v>
      </c>
      <c r="E13" s="6">
        <v>0</v>
      </c>
      <c r="F13" s="6">
        <v>30.12</v>
      </c>
      <c r="G13" s="6">
        <v>121</v>
      </c>
      <c r="H13" s="6">
        <v>0</v>
      </c>
      <c r="I13" s="6">
        <v>0.5</v>
      </c>
      <c r="J13" s="6">
        <v>0</v>
      </c>
      <c r="K13" s="6">
        <v>0.01</v>
      </c>
      <c r="L13" s="6">
        <v>6.6</v>
      </c>
      <c r="M13" s="6">
        <v>9.5</v>
      </c>
      <c r="N13" s="6">
        <v>0</v>
      </c>
      <c r="O13" s="19">
        <v>0.12</v>
      </c>
      <c r="P13" s="28">
        <v>4.06</v>
      </c>
      <c r="Q13" s="83"/>
    </row>
    <row r="14" spans="1:17" ht="18" customHeight="1">
      <c r="A14" s="20"/>
      <c r="B14" s="20" t="s">
        <v>20</v>
      </c>
      <c r="C14" s="39" t="s">
        <v>53</v>
      </c>
      <c r="D14" s="20">
        <v>6.08</v>
      </c>
      <c r="E14" s="20">
        <v>0.72</v>
      </c>
      <c r="F14" s="20">
        <v>39.76</v>
      </c>
      <c r="G14" s="20">
        <v>180.8</v>
      </c>
      <c r="H14" s="20">
        <v>0.12</v>
      </c>
      <c r="I14" s="20">
        <v>0</v>
      </c>
      <c r="J14" s="20">
        <v>0</v>
      </c>
      <c r="K14" s="20">
        <v>0</v>
      </c>
      <c r="L14" s="20">
        <v>20.8</v>
      </c>
      <c r="M14" s="20">
        <v>66.4</v>
      </c>
      <c r="N14" s="20">
        <v>28</v>
      </c>
      <c r="O14" s="20">
        <v>1.28</v>
      </c>
      <c r="P14" s="20">
        <v>2</v>
      </c>
      <c r="Q14" s="83"/>
    </row>
    <row r="15" spans="1:16" ht="15" customHeight="1" thickBot="1">
      <c r="A15" s="5"/>
      <c r="B15" s="4" t="s">
        <v>25</v>
      </c>
      <c r="C15" s="4"/>
      <c r="D15" s="4">
        <f>SUM(D11:D14)</f>
        <v>34.300000000000004</v>
      </c>
      <c r="E15" s="4">
        <f>SUM(E11:E14)</f>
        <v>36.12</v>
      </c>
      <c r="F15" s="4">
        <f>SUM(F11:F14)</f>
        <v>117.02000000000001</v>
      </c>
      <c r="G15" s="4">
        <f>SUM(G11:G14)</f>
        <v>921.7</v>
      </c>
      <c r="H15" s="4">
        <f>SUM(H11:H14)</f>
        <v>0.32</v>
      </c>
      <c r="I15" s="4">
        <f>SUM(I11:I14)</f>
        <v>17.6</v>
      </c>
      <c r="J15" s="4">
        <f>SUM(J11:J14)</f>
        <v>0.09</v>
      </c>
      <c r="K15" s="4">
        <f>SUM(K11:K14)</f>
        <v>2.07</v>
      </c>
      <c r="L15" s="4">
        <f>SUM(L11:L14)</f>
        <v>85.19999999999999</v>
      </c>
      <c r="M15" s="4">
        <f>SUM(M11:M14)</f>
        <v>492.70000000000005</v>
      </c>
      <c r="N15" s="4">
        <f>SUM(N11:N14)</f>
        <v>96.2</v>
      </c>
      <c r="O15" s="17">
        <f>SUM(O11:O14)</f>
        <v>7.9</v>
      </c>
      <c r="P15" s="31">
        <f>SUM(P11:P14)</f>
        <v>36.36</v>
      </c>
    </row>
    <row r="16" ht="15">
      <c r="A16" s="3"/>
    </row>
  </sheetData>
  <sheetProtection/>
  <mergeCells count="21">
    <mergeCell ref="Q13:Q14"/>
    <mergeCell ref="O8:O9"/>
    <mergeCell ref="A10:O10"/>
    <mergeCell ref="L8:L9"/>
    <mergeCell ref="I8:I9"/>
    <mergeCell ref="J8:J9"/>
    <mergeCell ref="A5:A9"/>
    <mergeCell ref="D5:F7"/>
    <mergeCell ref="H5:K7"/>
    <mergeCell ref="B5:B8"/>
    <mergeCell ref="C5:C8"/>
    <mergeCell ref="F8:F9"/>
    <mergeCell ref="H8:H9"/>
    <mergeCell ref="K8:K9"/>
    <mergeCell ref="G5:G8"/>
    <mergeCell ref="P5:P8"/>
    <mergeCell ref="M8:M9"/>
    <mergeCell ref="N8:N9"/>
    <mergeCell ref="L5:O7"/>
    <mergeCell ref="D8:D9"/>
    <mergeCell ref="E8:E9"/>
  </mergeCells>
  <printOptions/>
  <pageMargins left="0.27" right="0.75" top="1.03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2:Q19"/>
  <sheetViews>
    <sheetView zoomScalePageLayoutView="0" workbookViewId="0" topLeftCell="A2">
      <selection activeCell="D18" sqref="D18"/>
    </sheetView>
  </sheetViews>
  <sheetFormatPr defaultColWidth="9.00390625" defaultRowHeight="12.75"/>
  <cols>
    <col min="1" max="1" width="8.00390625" style="0" customWidth="1"/>
    <col min="2" max="2" width="31.875" style="0" customWidth="1"/>
    <col min="3" max="3" width="7.875" style="0" customWidth="1"/>
    <col min="4" max="4" width="7.25390625" style="0" customWidth="1"/>
    <col min="5" max="5" width="6.875" style="0" customWidth="1"/>
    <col min="6" max="7" width="10.75390625" style="0" customWidth="1"/>
    <col min="8" max="8" width="5.875" style="0" customWidth="1"/>
    <col min="9" max="9" width="5.625" style="0" customWidth="1"/>
    <col min="10" max="11" width="5.75390625" style="0" customWidth="1"/>
    <col min="12" max="13" width="6.00390625" style="0" customWidth="1"/>
    <col min="14" max="14" width="6.125" style="0" customWidth="1"/>
    <col min="15" max="15" width="5.375" style="0" customWidth="1"/>
    <col min="16" max="16" width="6.75390625" style="0" customWidth="1"/>
  </cols>
  <sheetData>
    <row r="1" ht="12.75" hidden="1"/>
    <row r="2" ht="15">
      <c r="A2" s="1" t="s">
        <v>33</v>
      </c>
    </row>
    <row r="3" ht="15.75" thickBot="1">
      <c r="A3" s="1"/>
    </row>
    <row r="4" spans="1:16" ht="16.5" customHeight="1">
      <c r="A4" s="47" t="s">
        <v>1</v>
      </c>
      <c r="B4" s="47" t="s">
        <v>60</v>
      </c>
      <c r="C4" s="47" t="s">
        <v>61</v>
      </c>
      <c r="D4" s="53" t="s">
        <v>2</v>
      </c>
      <c r="E4" s="62"/>
      <c r="F4" s="63"/>
      <c r="G4" s="47" t="s">
        <v>62</v>
      </c>
      <c r="H4" s="53" t="s">
        <v>4</v>
      </c>
      <c r="I4" s="62"/>
      <c r="J4" s="62"/>
      <c r="K4" s="63"/>
      <c r="L4" s="53" t="s">
        <v>34</v>
      </c>
      <c r="M4" s="62"/>
      <c r="N4" s="62"/>
      <c r="O4" s="62"/>
      <c r="P4" s="76" t="s">
        <v>57</v>
      </c>
    </row>
    <row r="5" spans="1:16" ht="14.25" customHeight="1">
      <c r="A5" s="48"/>
      <c r="B5" s="48"/>
      <c r="C5" s="48"/>
      <c r="D5" s="64"/>
      <c r="E5" s="65"/>
      <c r="F5" s="66"/>
      <c r="G5" s="48"/>
      <c r="H5" s="64"/>
      <c r="I5" s="65"/>
      <c r="J5" s="65"/>
      <c r="K5" s="66"/>
      <c r="L5" s="64"/>
      <c r="M5" s="65"/>
      <c r="N5" s="65"/>
      <c r="O5" s="65"/>
      <c r="P5" s="77"/>
    </row>
    <row r="6" spans="1:16" ht="13.5" customHeight="1" thickBot="1">
      <c r="A6" s="48"/>
      <c r="B6" s="48"/>
      <c r="C6" s="48"/>
      <c r="D6" s="54"/>
      <c r="E6" s="67"/>
      <c r="F6" s="68"/>
      <c r="G6" s="48"/>
      <c r="H6" s="54"/>
      <c r="I6" s="67"/>
      <c r="J6" s="67"/>
      <c r="K6" s="68"/>
      <c r="L6" s="54"/>
      <c r="M6" s="67"/>
      <c r="N6" s="67"/>
      <c r="O6" s="67"/>
      <c r="P6" s="77"/>
    </row>
    <row r="7" spans="1:16" ht="15.75" customHeight="1" thickBot="1">
      <c r="A7" s="52"/>
      <c r="B7" s="52"/>
      <c r="C7" s="52"/>
      <c r="D7" s="4" t="s">
        <v>6</v>
      </c>
      <c r="E7" s="4" t="s">
        <v>7</v>
      </c>
      <c r="F7" s="4" t="s">
        <v>8</v>
      </c>
      <c r="G7" s="52"/>
      <c r="H7" s="4" t="s">
        <v>9</v>
      </c>
      <c r="I7" s="4" t="s">
        <v>10</v>
      </c>
      <c r="J7" s="4" t="s">
        <v>11</v>
      </c>
      <c r="K7" s="4" t="s">
        <v>12</v>
      </c>
      <c r="L7" s="4" t="s">
        <v>13</v>
      </c>
      <c r="M7" s="4" t="s">
        <v>14</v>
      </c>
      <c r="N7" s="4" t="s">
        <v>15</v>
      </c>
      <c r="O7" s="17" t="s">
        <v>16</v>
      </c>
      <c r="P7" s="78"/>
    </row>
    <row r="8" spans="1:16" ht="15.75" thickBot="1">
      <c r="A8" s="69" t="s">
        <v>78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30"/>
    </row>
    <row r="9" spans="1:16" ht="15.75" customHeight="1">
      <c r="A9" s="59" t="s">
        <v>36</v>
      </c>
      <c r="B9" s="84" t="s">
        <v>73</v>
      </c>
      <c r="C9" s="87" t="s">
        <v>38</v>
      </c>
      <c r="D9" s="42">
        <v>10.4</v>
      </c>
      <c r="E9" s="42">
        <v>9.6</v>
      </c>
      <c r="F9" s="42">
        <v>14.8</v>
      </c>
      <c r="G9" s="42">
        <v>186.8</v>
      </c>
      <c r="H9" s="42">
        <v>0.1</v>
      </c>
      <c r="I9" s="42">
        <v>2.4</v>
      </c>
      <c r="J9" s="42">
        <v>0</v>
      </c>
      <c r="K9" s="42">
        <v>0.05</v>
      </c>
      <c r="L9" s="42">
        <v>42</v>
      </c>
      <c r="M9" s="42">
        <v>54.1</v>
      </c>
      <c r="N9" s="42">
        <v>54.9</v>
      </c>
      <c r="O9" s="59">
        <v>1.14</v>
      </c>
      <c r="P9" s="44">
        <v>17.5</v>
      </c>
    </row>
    <row r="10" spans="1:16" ht="18" customHeight="1" thickBot="1">
      <c r="A10" s="60"/>
      <c r="B10" s="85"/>
      <c r="C10" s="88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60"/>
      <c r="P10" s="82"/>
    </row>
    <row r="11" spans="1:16" ht="16.5" customHeight="1" hidden="1" thickBot="1">
      <c r="A11" s="61"/>
      <c r="B11" s="20" t="s">
        <v>37</v>
      </c>
      <c r="C11" s="89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61"/>
      <c r="P11" s="45"/>
    </row>
    <row r="12" spans="1:16" ht="16.5" customHeight="1">
      <c r="A12" s="59">
        <v>125</v>
      </c>
      <c r="B12" s="84" t="s">
        <v>70</v>
      </c>
      <c r="C12" s="87" t="s">
        <v>22</v>
      </c>
      <c r="D12" s="42">
        <v>3.42</v>
      </c>
      <c r="E12" s="42">
        <v>7.93</v>
      </c>
      <c r="F12" s="42">
        <v>26.7</v>
      </c>
      <c r="G12" s="42">
        <v>191.2</v>
      </c>
      <c r="H12" s="42">
        <v>0.24</v>
      </c>
      <c r="I12" s="42">
        <v>37.2</v>
      </c>
      <c r="J12" s="42">
        <v>0.03</v>
      </c>
      <c r="K12" s="42">
        <v>0.06</v>
      </c>
      <c r="L12" s="42">
        <v>20.8</v>
      </c>
      <c r="M12" s="42">
        <v>109.7</v>
      </c>
      <c r="N12" s="42">
        <v>42.9</v>
      </c>
      <c r="O12" s="59">
        <v>1.7</v>
      </c>
      <c r="P12" s="44">
        <v>9.6</v>
      </c>
    </row>
    <row r="13" spans="1:16" ht="16.5" customHeight="1">
      <c r="A13" s="60"/>
      <c r="B13" s="86"/>
      <c r="C13" s="88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60"/>
      <c r="P13" s="82"/>
    </row>
    <row r="14" spans="1:16" ht="0.75" customHeight="1" thickBot="1">
      <c r="A14" s="61"/>
      <c r="B14" s="85"/>
      <c r="C14" s="89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61"/>
      <c r="P14" s="82"/>
    </row>
    <row r="15" spans="1:17" ht="15" customHeight="1" thickBot="1">
      <c r="A15" s="41">
        <v>342</v>
      </c>
      <c r="B15" s="41" t="s">
        <v>72</v>
      </c>
      <c r="C15" s="41" t="s">
        <v>17</v>
      </c>
      <c r="D15" s="20">
        <v>0.2</v>
      </c>
      <c r="E15" s="20">
        <v>0</v>
      </c>
      <c r="F15" s="41">
        <v>29</v>
      </c>
      <c r="G15" s="41">
        <v>116.6</v>
      </c>
      <c r="H15" s="41">
        <v>0.01</v>
      </c>
      <c r="I15" s="41">
        <v>0</v>
      </c>
      <c r="J15" s="41">
        <v>0</v>
      </c>
      <c r="K15" s="41">
        <v>0.02</v>
      </c>
      <c r="L15" s="41">
        <v>8.1</v>
      </c>
      <c r="M15" s="41">
        <v>6.6</v>
      </c>
      <c r="N15" s="41">
        <v>3.4</v>
      </c>
      <c r="O15" s="41">
        <v>0.5</v>
      </c>
      <c r="P15" s="20">
        <v>3</v>
      </c>
      <c r="Q15" s="83"/>
    </row>
    <row r="16" spans="1:17" ht="1.5" customHeight="1">
      <c r="A16" s="41">
        <v>342</v>
      </c>
      <c r="B16" s="41" t="s">
        <v>72</v>
      </c>
      <c r="C16" s="41" t="s">
        <v>17</v>
      </c>
      <c r="D16" s="20">
        <v>0.2</v>
      </c>
      <c r="E16" s="20">
        <v>0</v>
      </c>
      <c r="F16" s="41">
        <v>29</v>
      </c>
      <c r="G16" s="41">
        <v>116.6</v>
      </c>
      <c r="H16" s="41">
        <v>0.01</v>
      </c>
      <c r="I16" s="41">
        <v>0</v>
      </c>
      <c r="J16" s="41">
        <v>0</v>
      </c>
      <c r="K16" s="41">
        <v>0.02</v>
      </c>
      <c r="L16" s="41">
        <v>8.1</v>
      </c>
      <c r="M16" s="41">
        <v>6.6</v>
      </c>
      <c r="N16" s="41">
        <v>3.4</v>
      </c>
      <c r="O16" s="41">
        <v>0.5</v>
      </c>
      <c r="P16" s="20">
        <v>3</v>
      </c>
      <c r="Q16" s="83"/>
    </row>
    <row r="17" spans="1:16" ht="17.25" customHeight="1" thickBot="1">
      <c r="A17" s="5"/>
      <c r="B17" s="6" t="s">
        <v>20</v>
      </c>
      <c r="C17" s="18" t="s">
        <v>53</v>
      </c>
      <c r="D17" s="6">
        <v>6.08</v>
      </c>
      <c r="E17" s="6">
        <v>0.72</v>
      </c>
      <c r="F17" s="6">
        <v>39.76</v>
      </c>
      <c r="G17" s="6">
        <v>180.8</v>
      </c>
      <c r="H17" s="6">
        <v>0.12</v>
      </c>
      <c r="I17" s="6">
        <v>0</v>
      </c>
      <c r="J17" s="6">
        <v>0</v>
      </c>
      <c r="K17" s="6">
        <v>0</v>
      </c>
      <c r="L17" s="6">
        <v>20.8</v>
      </c>
      <c r="M17" s="6">
        <v>66.4</v>
      </c>
      <c r="N17" s="6">
        <v>28</v>
      </c>
      <c r="O17" s="19">
        <v>1.28</v>
      </c>
      <c r="P17" s="30">
        <v>2</v>
      </c>
    </row>
    <row r="18" spans="1:16" ht="18" customHeight="1" thickBot="1">
      <c r="A18" s="5"/>
      <c r="B18" s="4" t="s">
        <v>25</v>
      </c>
      <c r="C18" s="4"/>
      <c r="D18" s="4">
        <f>SUM(D9:D17)</f>
        <v>20.299999999999997</v>
      </c>
      <c r="E18" s="4">
        <f>SUM(E9:E17)</f>
        <v>18.25</v>
      </c>
      <c r="F18" s="4">
        <f>SUM(F9:F17)</f>
        <v>139.26</v>
      </c>
      <c r="G18" s="4">
        <f>SUM(G9:G17)</f>
        <v>792</v>
      </c>
      <c r="H18" s="4">
        <f>SUM(H9:H17)</f>
        <v>0.48</v>
      </c>
      <c r="I18" s="4">
        <f>SUM(I9:I17)</f>
        <v>39.6</v>
      </c>
      <c r="J18" s="4">
        <f>SUM(J9:J17)</f>
        <v>0.03</v>
      </c>
      <c r="K18" s="4">
        <f>SUM(K9:K17)</f>
        <v>0.15</v>
      </c>
      <c r="L18" s="4">
        <f>SUM(L9:L17)</f>
        <v>99.79999999999998</v>
      </c>
      <c r="M18" s="4">
        <f>SUM(M9:M17)</f>
        <v>243.4</v>
      </c>
      <c r="N18" s="4">
        <f>SUM(N9:N17)</f>
        <v>132.60000000000002</v>
      </c>
      <c r="O18" s="17">
        <f>SUM(O9:O17)</f>
        <v>5.12</v>
      </c>
      <c r="P18" s="31">
        <f>SUM(P9:P17)</f>
        <v>35.1</v>
      </c>
    </row>
    <row r="19" ht="15">
      <c r="A19" s="3"/>
    </row>
  </sheetData>
  <sheetProtection/>
  <mergeCells count="42">
    <mergeCell ref="A4:A7"/>
    <mergeCell ref="D4:F6"/>
    <mergeCell ref="H4:K6"/>
    <mergeCell ref="L4:O6"/>
    <mergeCell ref="A8:O8"/>
    <mergeCell ref="B4:B7"/>
    <mergeCell ref="L9:L11"/>
    <mergeCell ref="J9:J11"/>
    <mergeCell ref="K9:K11"/>
    <mergeCell ref="A9:A11"/>
    <mergeCell ref="C9:C11"/>
    <mergeCell ref="D9:D11"/>
    <mergeCell ref="E9:E11"/>
    <mergeCell ref="F9:F11"/>
    <mergeCell ref="G9:G11"/>
    <mergeCell ref="A12:A14"/>
    <mergeCell ref="C12:C14"/>
    <mergeCell ref="D12:D14"/>
    <mergeCell ref="E12:E14"/>
    <mergeCell ref="F12:F14"/>
    <mergeCell ref="G12:G14"/>
    <mergeCell ref="C4:C7"/>
    <mergeCell ref="G4:G7"/>
    <mergeCell ref="I12:I14"/>
    <mergeCell ref="M9:M11"/>
    <mergeCell ref="N9:N11"/>
    <mergeCell ref="H12:H14"/>
    <mergeCell ref="H9:H11"/>
    <mergeCell ref="I9:I11"/>
    <mergeCell ref="P9:P11"/>
    <mergeCell ref="P12:P14"/>
    <mergeCell ref="N12:N14"/>
    <mergeCell ref="J12:J14"/>
    <mergeCell ref="K12:K14"/>
    <mergeCell ref="L12:L14"/>
    <mergeCell ref="M12:M14"/>
    <mergeCell ref="O9:O11"/>
    <mergeCell ref="P4:P7"/>
    <mergeCell ref="Q15:Q16"/>
    <mergeCell ref="B9:B10"/>
    <mergeCell ref="B12:B14"/>
    <mergeCell ref="O12:O14"/>
  </mergeCells>
  <printOptions/>
  <pageMargins left="0.2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2:R17"/>
  <sheetViews>
    <sheetView zoomScalePageLayoutView="0" workbookViewId="0" topLeftCell="A2">
      <selection activeCell="B15" sqref="B15"/>
    </sheetView>
  </sheetViews>
  <sheetFormatPr defaultColWidth="9.00390625" defaultRowHeight="12.75"/>
  <cols>
    <col min="1" max="1" width="5.75390625" style="0" customWidth="1"/>
    <col min="2" max="2" width="23.375" style="0" customWidth="1"/>
    <col min="4" max="4" width="7.625" style="0" customWidth="1"/>
    <col min="5" max="5" width="9.125" style="0" hidden="1" customWidth="1"/>
    <col min="6" max="6" width="7.375" style="0" customWidth="1"/>
    <col min="7" max="7" width="10.375" style="0" customWidth="1"/>
    <col min="8" max="8" width="9.125" style="0" hidden="1" customWidth="1"/>
    <col min="9" max="9" width="9.00390625" style="0" customWidth="1"/>
    <col min="10" max="10" width="6.00390625" style="0" customWidth="1"/>
    <col min="11" max="11" width="6.125" style="0" customWidth="1"/>
    <col min="12" max="12" width="6.25390625" style="0" customWidth="1"/>
    <col min="13" max="13" width="6.00390625" style="0" customWidth="1"/>
    <col min="14" max="14" width="6.375" style="0" customWidth="1"/>
    <col min="15" max="15" width="5.875" style="0" customWidth="1"/>
    <col min="16" max="16" width="6.25390625" style="0" customWidth="1"/>
    <col min="17" max="17" width="6.00390625" style="0" customWidth="1"/>
    <col min="18" max="18" width="7.375" style="0" customWidth="1"/>
  </cols>
  <sheetData>
    <row r="1" ht="12.75" hidden="1"/>
    <row r="2" ht="15">
      <c r="A2" s="1" t="s">
        <v>39</v>
      </c>
    </row>
    <row r="3" ht="15.75" thickBot="1">
      <c r="A3" s="1"/>
    </row>
    <row r="4" spans="1:18" ht="17.25" customHeight="1">
      <c r="A4" s="55" t="s">
        <v>1</v>
      </c>
      <c r="B4" s="47" t="s">
        <v>60</v>
      </c>
      <c r="C4" s="90" t="s">
        <v>61</v>
      </c>
      <c r="D4" s="96" t="s">
        <v>2</v>
      </c>
      <c r="E4" s="96"/>
      <c r="F4" s="96"/>
      <c r="G4" s="96"/>
      <c r="H4" s="96"/>
      <c r="I4" s="93" t="s">
        <v>62</v>
      </c>
      <c r="J4" s="62" t="s">
        <v>4</v>
      </c>
      <c r="K4" s="62"/>
      <c r="L4" s="62"/>
      <c r="M4" s="63"/>
      <c r="N4" s="53" t="s">
        <v>5</v>
      </c>
      <c r="O4" s="62"/>
      <c r="P4" s="62"/>
      <c r="Q4" s="62"/>
      <c r="R4" s="76" t="s">
        <v>57</v>
      </c>
    </row>
    <row r="5" spans="1:18" ht="18" customHeight="1">
      <c r="A5" s="81"/>
      <c r="B5" s="48"/>
      <c r="C5" s="91"/>
      <c r="D5" s="96"/>
      <c r="E5" s="96"/>
      <c r="F5" s="96"/>
      <c r="G5" s="96"/>
      <c r="H5" s="96"/>
      <c r="I5" s="94"/>
      <c r="J5" s="65"/>
      <c r="K5" s="65"/>
      <c r="L5" s="65"/>
      <c r="M5" s="66"/>
      <c r="N5" s="64"/>
      <c r="O5" s="65"/>
      <c r="P5" s="65"/>
      <c r="Q5" s="65"/>
      <c r="R5" s="77"/>
    </row>
    <row r="6" spans="1:18" ht="13.5" customHeight="1" thickBot="1">
      <c r="A6" s="81"/>
      <c r="B6" s="48"/>
      <c r="C6" s="91"/>
      <c r="D6" s="96"/>
      <c r="E6" s="96"/>
      <c r="F6" s="96"/>
      <c r="G6" s="96"/>
      <c r="H6" s="96"/>
      <c r="I6" s="94"/>
      <c r="J6" s="67"/>
      <c r="K6" s="67"/>
      <c r="L6" s="67"/>
      <c r="M6" s="68"/>
      <c r="N6" s="54"/>
      <c r="O6" s="67"/>
      <c r="P6" s="67"/>
      <c r="Q6" s="67"/>
      <c r="R6" s="77"/>
    </row>
    <row r="7" spans="1:18" ht="15" customHeight="1">
      <c r="A7" s="81"/>
      <c r="B7" s="48"/>
      <c r="C7" s="91"/>
      <c r="D7" s="96" t="s">
        <v>6</v>
      </c>
      <c r="E7" s="96"/>
      <c r="F7" s="96" t="s">
        <v>7</v>
      </c>
      <c r="G7" s="96" t="s">
        <v>8</v>
      </c>
      <c r="H7" s="96"/>
      <c r="I7" s="94"/>
      <c r="J7" s="63" t="s">
        <v>30</v>
      </c>
      <c r="K7" s="47" t="s">
        <v>10</v>
      </c>
      <c r="L7" s="47" t="s">
        <v>11</v>
      </c>
      <c r="M7" s="47" t="s">
        <v>12</v>
      </c>
      <c r="N7" s="47" t="s">
        <v>13</v>
      </c>
      <c r="O7" s="47" t="s">
        <v>14</v>
      </c>
      <c r="P7" s="47" t="s">
        <v>15</v>
      </c>
      <c r="Q7" s="53" t="s">
        <v>16</v>
      </c>
      <c r="R7" s="77"/>
    </row>
    <row r="8" spans="1:18" ht="13.5" thickBot="1">
      <c r="A8" s="56"/>
      <c r="B8" s="52"/>
      <c r="C8" s="92"/>
      <c r="D8" s="96"/>
      <c r="E8" s="96"/>
      <c r="F8" s="96"/>
      <c r="G8" s="96"/>
      <c r="H8" s="96"/>
      <c r="I8" s="95"/>
      <c r="J8" s="68"/>
      <c r="K8" s="52"/>
      <c r="L8" s="52"/>
      <c r="M8" s="52"/>
      <c r="N8" s="52"/>
      <c r="O8" s="52"/>
      <c r="P8" s="52"/>
      <c r="Q8" s="54"/>
      <c r="R8" s="78"/>
    </row>
    <row r="9" spans="1:18" ht="15.75" thickBot="1">
      <c r="A9" s="57" t="s">
        <v>78</v>
      </c>
      <c r="B9" s="58"/>
      <c r="C9" s="58"/>
      <c r="D9" s="74"/>
      <c r="E9" s="74"/>
      <c r="F9" s="74"/>
      <c r="G9" s="74"/>
      <c r="H9" s="74"/>
      <c r="I9" s="74"/>
      <c r="J9" s="58"/>
      <c r="K9" s="58"/>
      <c r="L9" s="58"/>
      <c r="M9" s="58"/>
      <c r="N9" s="58"/>
      <c r="O9" s="58"/>
      <c r="P9" s="58"/>
      <c r="Q9" s="58"/>
      <c r="R9" s="30"/>
    </row>
    <row r="10" spans="1:18" ht="35.25" customHeight="1" thickBot="1">
      <c r="A10" s="8">
        <v>268</v>
      </c>
      <c r="B10" s="9" t="s">
        <v>56</v>
      </c>
      <c r="C10" s="21" t="s">
        <v>55</v>
      </c>
      <c r="D10" s="97">
        <v>13.5</v>
      </c>
      <c r="E10" s="97"/>
      <c r="F10" s="22">
        <v>17.6</v>
      </c>
      <c r="G10" s="97">
        <v>20.1</v>
      </c>
      <c r="H10" s="97"/>
      <c r="I10" s="22">
        <v>474.5</v>
      </c>
      <c r="J10" s="9">
        <v>0.07</v>
      </c>
      <c r="K10" s="9">
        <v>0</v>
      </c>
      <c r="L10" s="9">
        <v>0.02</v>
      </c>
      <c r="M10" s="9">
        <v>0.01</v>
      </c>
      <c r="N10" s="9">
        <v>14.4</v>
      </c>
      <c r="O10" s="6">
        <v>159.6</v>
      </c>
      <c r="P10" s="6">
        <v>22.4</v>
      </c>
      <c r="Q10" s="19">
        <v>2.12</v>
      </c>
      <c r="R10" s="30">
        <v>30.5</v>
      </c>
    </row>
    <row r="11" spans="1:18" ht="15.75" customHeight="1" thickBot="1">
      <c r="A11" s="5">
        <v>305</v>
      </c>
      <c r="B11" s="6" t="s">
        <v>40</v>
      </c>
      <c r="C11" s="19" t="s">
        <v>41</v>
      </c>
      <c r="D11" s="46">
        <v>4.3</v>
      </c>
      <c r="E11" s="46"/>
      <c r="F11" s="20">
        <v>5.8</v>
      </c>
      <c r="G11" s="46">
        <v>47.2</v>
      </c>
      <c r="H11" s="46"/>
      <c r="I11" s="20">
        <v>257.3</v>
      </c>
      <c r="J11" s="6">
        <v>5.04</v>
      </c>
      <c r="K11" s="6">
        <v>0</v>
      </c>
      <c r="L11" s="6">
        <v>0.02</v>
      </c>
      <c r="M11" s="6">
        <v>0.01</v>
      </c>
      <c r="N11" s="6">
        <v>16.6</v>
      </c>
      <c r="O11" s="6">
        <v>62.3</v>
      </c>
      <c r="P11" s="6">
        <v>13.4</v>
      </c>
      <c r="Q11" s="19">
        <v>1.08</v>
      </c>
      <c r="R11" s="30">
        <v>3.3</v>
      </c>
    </row>
    <row r="12" spans="1:18" ht="18" customHeight="1" thickBot="1">
      <c r="A12" s="5"/>
      <c r="B12" s="6" t="s">
        <v>18</v>
      </c>
      <c r="C12" s="19" t="s">
        <v>19</v>
      </c>
      <c r="D12" s="46">
        <v>1.4</v>
      </c>
      <c r="E12" s="46"/>
      <c r="F12" s="20">
        <v>4.8</v>
      </c>
      <c r="G12" s="46">
        <v>8.5</v>
      </c>
      <c r="H12" s="46"/>
      <c r="I12" s="20">
        <v>83</v>
      </c>
      <c r="J12" s="6">
        <v>0.03</v>
      </c>
      <c r="K12" s="6">
        <v>25.5</v>
      </c>
      <c r="L12" s="6">
        <v>0</v>
      </c>
      <c r="M12" s="6">
        <v>0.2</v>
      </c>
      <c r="N12" s="6">
        <v>26.5</v>
      </c>
      <c r="O12" s="6">
        <v>29.2</v>
      </c>
      <c r="P12" s="6">
        <v>11.3</v>
      </c>
      <c r="Q12" s="19">
        <v>0.8</v>
      </c>
      <c r="R12" s="30">
        <v>6.7</v>
      </c>
    </row>
    <row r="13" spans="1:18" ht="14.25" customHeight="1" thickBot="1">
      <c r="A13" s="5">
        <v>382</v>
      </c>
      <c r="B13" s="6" t="s">
        <v>35</v>
      </c>
      <c r="C13" s="19" t="s">
        <v>17</v>
      </c>
      <c r="D13" s="46">
        <v>3.76</v>
      </c>
      <c r="E13" s="46"/>
      <c r="F13" s="20">
        <v>3.2</v>
      </c>
      <c r="G13" s="46">
        <v>26.7</v>
      </c>
      <c r="H13" s="46"/>
      <c r="I13" s="20">
        <v>150.8</v>
      </c>
      <c r="J13" s="6">
        <v>0.03</v>
      </c>
      <c r="K13" s="6">
        <v>1</v>
      </c>
      <c r="L13" s="6">
        <v>0.02</v>
      </c>
      <c r="M13" s="6">
        <v>0.01</v>
      </c>
      <c r="N13" s="6">
        <v>122.1</v>
      </c>
      <c r="O13" s="6">
        <v>121.8</v>
      </c>
      <c r="P13" s="6">
        <v>17.6</v>
      </c>
      <c r="Q13" s="19">
        <v>0.7</v>
      </c>
      <c r="R13" s="30">
        <v>5.9</v>
      </c>
    </row>
    <row r="14" spans="1:18" ht="19.5" customHeight="1" thickBot="1">
      <c r="A14" s="5"/>
      <c r="B14" s="6" t="s">
        <v>20</v>
      </c>
      <c r="C14" s="23" t="s">
        <v>53</v>
      </c>
      <c r="D14" s="46">
        <v>6.08</v>
      </c>
      <c r="E14" s="46"/>
      <c r="F14" s="20">
        <v>0.72</v>
      </c>
      <c r="G14" s="46">
        <v>39.76</v>
      </c>
      <c r="H14" s="46"/>
      <c r="I14" s="20">
        <v>180.8</v>
      </c>
      <c r="J14" s="6">
        <v>0.12</v>
      </c>
      <c r="K14" s="6">
        <v>0</v>
      </c>
      <c r="L14" s="6">
        <v>0</v>
      </c>
      <c r="M14" s="6">
        <v>0</v>
      </c>
      <c r="N14" s="6">
        <v>20.8</v>
      </c>
      <c r="O14" s="6">
        <v>66.4</v>
      </c>
      <c r="P14" s="6">
        <v>28</v>
      </c>
      <c r="Q14" s="19">
        <v>1.28</v>
      </c>
      <c r="R14" s="30">
        <v>2</v>
      </c>
    </row>
    <row r="15" spans="1:18" ht="18" customHeight="1" thickBot="1">
      <c r="A15" s="5"/>
      <c r="B15" s="4" t="s">
        <v>25</v>
      </c>
      <c r="C15" s="4"/>
      <c r="D15" s="4">
        <f>SUM(D10:E14)</f>
        <v>29.04</v>
      </c>
      <c r="E15" s="54">
        <f>SUM(F10:F14)</f>
        <v>32.120000000000005</v>
      </c>
      <c r="F15" s="68"/>
      <c r="G15" s="4">
        <f>SUM(G10:H14)</f>
        <v>142.26000000000002</v>
      </c>
      <c r="H15" s="54">
        <f>SUM(I10:I14)</f>
        <v>1146.3999999999999</v>
      </c>
      <c r="I15" s="68"/>
      <c r="J15" s="4">
        <f>SUM(J10:J14)</f>
        <v>5.290000000000001</v>
      </c>
      <c r="K15" s="4">
        <f>SUM(K10:K14)</f>
        <v>26.5</v>
      </c>
      <c r="L15" s="4">
        <f>SUM(L10:L14)</f>
        <v>0.06</v>
      </c>
      <c r="M15" s="4">
        <f>SUM(M10:M14)</f>
        <v>0.23</v>
      </c>
      <c r="N15" s="4">
        <f>SUM(N10:N14)</f>
        <v>200.4</v>
      </c>
      <c r="O15" s="4">
        <f>SUM(O10:O14)</f>
        <v>439.29999999999995</v>
      </c>
      <c r="P15" s="4">
        <f>SUM(P10:P14)</f>
        <v>92.69999999999999</v>
      </c>
      <c r="Q15" s="17">
        <f>SUM(Q10:Q14)</f>
        <v>5.98</v>
      </c>
      <c r="R15" s="31">
        <f>SUM(R10:R14)</f>
        <v>48.4</v>
      </c>
    </row>
    <row r="16" spans="1:17" ht="12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ht="15">
      <c r="A17" s="3"/>
    </row>
  </sheetData>
  <sheetProtection/>
  <mergeCells count="32">
    <mergeCell ref="E15:F15"/>
    <mergeCell ref="H15:I15"/>
    <mergeCell ref="D14:E14"/>
    <mergeCell ref="G14:H14"/>
    <mergeCell ref="D12:E12"/>
    <mergeCell ref="G12:H12"/>
    <mergeCell ref="D13:E13"/>
    <mergeCell ref="G13:H13"/>
    <mergeCell ref="D10:E10"/>
    <mergeCell ref="G10:H10"/>
    <mergeCell ref="D11:E11"/>
    <mergeCell ref="G11:H11"/>
    <mergeCell ref="Q7:Q8"/>
    <mergeCell ref="G7:H8"/>
    <mergeCell ref="J7:J8"/>
    <mergeCell ref="B4:B8"/>
    <mergeCell ref="O7:O8"/>
    <mergeCell ref="R4:R8"/>
    <mergeCell ref="P7:P8"/>
    <mergeCell ref="A9:Q9"/>
    <mergeCell ref="A4:A8"/>
    <mergeCell ref="D4:H6"/>
    <mergeCell ref="J4:M6"/>
    <mergeCell ref="N4:Q6"/>
    <mergeCell ref="D7:E8"/>
    <mergeCell ref="F7:F8"/>
    <mergeCell ref="C4:C8"/>
    <mergeCell ref="I4:I8"/>
    <mergeCell ref="K7:K8"/>
    <mergeCell ref="L7:L8"/>
    <mergeCell ref="M7:M8"/>
    <mergeCell ref="N7:N8"/>
  </mergeCells>
  <printOptions/>
  <pageMargins left="0.36" right="0.36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2:P16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8.25390625" style="0" customWidth="1"/>
    <col min="2" max="2" width="23.375" style="0" customWidth="1"/>
    <col min="3" max="3" width="9.625" style="0" customWidth="1"/>
    <col min="4" max="5" width="6.375" style="0" customWidth="1"/>
    <col min="6" max="6" width="10.00390625" style="0" customWidth="1"/>
    <col min="8" max="8" width="6.125" style="0" customWidth="1"/>
    <col min="9" max="9" width="5.75390625" style="0" customWidth="1"/>
    <col min="10" max="10" width="6.00390625" style="0" customWidth="1"/>
    <col min="11" max="11" width="6.125" style="0" customWidth="1"/>
    <col min="12" max="12" width="6.00390625" style="0" customWidth="1"/>
    <col min="13" max="13" width="6.25390625" style="0" customWidth="1"/>
    <col min="14" max="15" width="6.375" style="0" customWidth="1"/>
    <col min="16" max="16" width="7.75390625" style="0" customWidth="1"/>
  </cols>
  <sheetData>
    <row r="1" ht="0.75" customHeight="1"/>
    <row r="2" ht="15">
      <c r="A2" s="1" t="s">
        <v>42</v>
      </c>
    </row>
    <row r="3" ht="15.75" thickBot="1">
      <c r="A3" s="1"/>
    </row>
    <row r="4" spans="1:16" ht="15.75" customHeight="1">
      <c r="A4" s="47" t="s">
        <v>1</v>
      </c>
      <c r="B4" s="47" t="s">
        <v>60</v>
      </c>
      <c r="C4" s="47" t="s">
        <v>61</v>
      </c>
      <c r="D4" s="53" t="s">
        <v>2</v>
      </c>
      <c r="E4" s="62"/>
      <c r="F4" s="63"/>
      <c r="G4" s="47" t="s">
        <v>62</v>
      </c>
      <c r="H4" s="53" t="s">
        <v>4</v>
      </c>
      <c r="I4" s="62"/>
      <c r="J4" s="62"/>
      <c r="K4" s="63"/>
      <c r="L4" s="69" t="s">
        <v>5</v>
      </c>
      <c r="M4" s="70"/>
      <c r="N4" s="70"/>
      <c r="O4" s="70"/>
      <c r="P4" s="47" t="s">
        <v>57</v>
      </c>
    </row>
    <row r="5" spans="1:16" ht="15.75" customHeight="1">
      <c r="A5" s="48"/>
      <c r="B5" s="48"/>
      <c r="C5" s="48"/>
      <c r="D5" s="64"/>
      <c r="E5" s="65"/>
      <c r="F5" s="66"/>
      <c r="G5" s="48"/>
      <c r="H5" s="64"/>
      <c r="I5" s="65"/>
      <c r="J5" s="65"/>
      <c r="K5" s="66"/>
      <c r="L5" s="71"/>
      <c r="M5" s="72"/>
      <c r="N5" s="72"/>
      <c r="O5" s="72"/>
      <c r="P5" s="48"/>
    </row>
    <row r="6" spans="1:16" ht="13.5" customHeight="1" thickBot="1">
      <c r="A6" s="48"/>
      <c r="B6" s="48"/>
      <c r="C6" s="48"/>
      <c r="D6" s="54"/>
      <c r="E6" s="67"/>
      <c r="F6" s="68"/>
      <c r="G6" s="48"/>
      <c r="H6" s="54"/>
      <c r="I6" s="67"/>
      <c r="J6" s="67"/>
      <c r="K6" s="68"/>
      <c r="L6" s="73"/>
      <c r="M6" s="74"/>
      <c r="N6" s="74"/>
      <c r="O6" s="74"/>
      <c r="P6" s="48"/>
    </row>
    <row r="7" spans="1:16" ht="15" customHeight="1" thickBot="1">
      <c r="A7" s="48"/>
      <c r="B7" s="48"/>
      <c r="C7" s="48"/>
      <c r="D7" s="47" t="s">
        <v>6</v>
      </c>
      <c r="E7" s="47" t="s">
        <v>7</v>
      </c>
      <c r="F7" s="55" t="s">
        <v>8</v>
      </c>
      <c r="G7" s="48"/>
      <c r="H7" s="47" t="s">
        <v>9</v>
      </c>
      <c r="I7" s="47" t="s">
        <v>10</v>
      </c>
      <c r="J7" s="47" t="s">
        <v>11</v>
      </c>
      <c r="K7" s="47" t="s">
        <v>12</v>
      </c>
      <c r="L7" s="47" t="s">
        <v>13</v>
      </c>
      <c r="M7" s="47" t="s">
        <v>14</v>
      </c>
      <c r="N7" s="47" t="s">
        <v>15</v>
      </c>
      <c r="O7" s="53" t="s">
        <v>16</v>
      </c>
      <c r="P7" s="75"/>
    </row>
    <row r="8" spans="1:16" ht="13.5" customHeight="1" hidden="1" thickBot="1">
      <c r="A8" s="52"/>
      <c r="B8" s="2"/>
      <c r="C8" s="2"/>
      <c r="D8" s="52"/>
      <c r="E8" s="52"/>
      <c r="F8" s="56"/>
      <c r="G8" s="2"/>
      <c r="H8" s="52"/>
      <c r="I8" s="52"/>
      <c r="J8" s="52"/>
      <c r="K8" s="52"/>
      <c r="L8" s="52"/>
      <c r="M8" s="52"/>
      <c r="N8" s="52"/>
      <c r="O8" s="54"/>
      <c r="P8" s="28"/>
    </row>
    <row r="9" spans="1:16" ht="15.75" thickBot="1">
      <c r="A9" s="57" t="s">
        <v>78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28"/>
    </row>
    <row r="10" spans="1:16" ht="30.75" customHeight="1" thickBot="1">
      <c r="A10" s="5">
        <v>288</v>
      </c>
      <c r="B10" s="6" t="s">
        <v>43</v>
      </c>
      <c r="C10" s="6" t="s">
        <v>19</v>
      </c>
      <c r="D10" s="6">
        <v>23.4</v>
      </c>
      <c r="E10" s="6">
        <v>22.8</v>
      </c>
      <c r="F10" s="6">
        <v>1.8</v>
      </c>
      <c r="G10" s="6">
        <v>306</v>
      </c>
      <c r="H10" s="6">
        <v>0.1</v>
      </c>
      <c r="I10" s="6">
        <v>0.6</v>
      </c>
      <c r="J10" s="6">
        <v>0.1</v>
      </c>
      <c r="K10" s="6">
        <v>0</v>
      </c>
      <c r="L10" s="6">
        <v>24.9</v>
      </c>
      <c r="M10" s="6">
        <v>331.9</v>
      </c>
      <c r="N10" s="6">
        <v>39.8</v>
      </c>
      <c r="O10" s="19">
        <v>4.4</v>
      </c>
      <c r="P10" s="30">
        <v>24.6</v>
      </c>
    </row>
    <row r="11" spans="1:16" ht="15.75" customHeight="1">
      <c r="A11" s="42" t="s">
        <v>44</v>
      </c>
      <c r="B11" s="42" t="s">
        <v>65</v>
      </c>
      <c r="C11" s="42" t="s">
        <v>45</v>
      </c>
      <c r="D11" s="42">
        <v>2.6</v>
      </c>
      <c r="E11" s="42">
        <v>11.5</v>
      </c>
      <c r="F11" s="42">
        <v>32</v>
      </c>
      <c r="G11" s="42">
        <v>241.9</v>
      </c>
      <c r="H11" s="42">
        <v>0.15</v>
      </c>
      <c r="I11" s="42">
        <v>31.5</v>
      </c>
      <c r="J11" s="42">
        <v>0.02</v>
      </c>
      <c r="K11" s="42">
        <v>3.1</v>
      </c>
      <c r="L11" s="42">
        <v>58</v>
      </c>
      <c r="M11" s="42">
        <v>94.9</v>
      </c>
      <c r="N11" s="42">
        <v>37.2</v>
      </c>
      <c r="O11" s="59">
        <v>1.5</v>
      </c>
      <c r="P11" s="44">
        <v>8.6</v>
      </c>
    </row>
    <row r="12" spans="1:16" ht="15" customHeight="1" thickBo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61"/>
      <c r="P12" s="45"/>
    </row>
    <row r="13" spans="1:16" ht="15.75" customHeight="1" thickBot="1">
      <c r="A13" s="5">
        <v>352</v>
      </c>
      <c r="B13" s="6" t="s">
        <v>23</v>
      </c>
      <c r="C13" s="6" t="s">
        <v>17</v>
      </c>
      <c r="D13" s="6">
        <v>0.12</v>
      </c>
      <c r="E13" s="6">
        <v>0</v>
      </c>
      <c r="F13" s="6">
        <v>30.12</v>
      </c>
      <c r="G13" s="6">
        <v>121</v>
      </c>
      <c r="H13" s="6">
        <v>0</v>
      </c>
      <c r="I13" s="6">
        <v>0.5</v>
      </c>
      <c r="J13" s="6">
        <v>0</v>
      </c>
      <c r="K13" s="6">
        <v>0.01</v>
      </c>
      <c r="L13" s="6">
        <v>6.6</v>
      </c>
      <c r="M13" s="6">
        <v>9.5</v>
      </c>
      <c r="N13" s="6">
        <v>0</v>
      </c>
      <c r="O13" s="26">
        <v>0.12</v>
      </c>
      <c r="P13" s="32">
        <v>4.06</v>
      </c>
    </row>
    <row r="14" spans="1:16" ht="15.75" customHeight="1" thickBot="1">
      <c r="A14" s="5"/>
      <c r="B14" s="6" t="s">
        <v>20</v>
      </c>
      <c r="C14" s="18" t="s">
        <v>53</v>
      </c>
      <c r="D14" s="6">
        <v>6.08</v>
      </c>
      <c r="E14" s="6">
        <v>0.72</v>
      </c>
      <c r="F14" s="6">
        <v>39.76</v>
      </c>
      <c r="G14" s="6">
        <v>180.8</v>
      </c>
      <c r="H14" s="6">
        <v>0.12</v>
      </c>
      <c r="I14" s="6">
        <v>0</v>
      </c>
      <c r="J14" s="6">
        <v>0</v>
      </c>
      <c r="K14" s="6">
        <v>0</v>
      </c>
      <c r="L14" s="6">
        <v>20.8</v>
      </c>
      <c r="M14" s="6">
        <v>66.4</v>
      </c>
      <c r="N14" s="6">
        <v>28</v>
      </c>
      <c r="O14" s="19">
        <v>1.28</v>
      </c>
      <c r="P14" s="32">
        <v>2</v>
      </c>
    </row>
    <row r="15" spans="1:16" ht="15.75" customHeight="1" thickBot="1">
      <c r="A15" s="5"/>
      <c r="B15" s="4" t="s">
        <v>25</v>
      </c>
      <c r="C15" s="4"/>
      <c r="D15" s="4">
        <f>SUM(D10:D14)</f>
        <v>32.2</v>
      </c>
      <c r="E15" s="4">
        <f>SUM(E10:E14)</f>
        <v>35.019999999999996</v>
      </c>
      <c r="F15" s="4">
        <f>SUM(F10:F14)</f>
        <v>103.68</v>
      </c>
      <c r="G15" s="4">
        <f>SUM(G10:G14)</f>
        <v>849.7</v>
      </c>
      <c r="H15" s="4">
        <f>SUM(H10:H14)</f>
        <v>0.37</v>
      </c>
      <c r="I15" s="4">
        <f>SUM(I10:I14)</f>
        <v>32.6</v>
      </c>
      <c r="J15" s="4">
        <f>SUM(J10:J14)</f>
        <v>0.12000000000000001</v>
      </c>
      <c r="K15" s="4">
        <f>SUM(K10:K14)</f>
        <v>3.11</v>
      </c>
      <c r="L15" s="4">
        <f>SUM(L10:L14)</f>
        <v>110.3</v>
      </c>
      <c r="M15" s="4">
        <f>SUM(M10:M14)</f>
        <v>502.69999999999993</v>
      </c>
      <c r="N15" s="4">
        <f>SUM(N10:N14)</f>
        <v>105</v>
      </c>
      <c r="O15" s="17">
        <f>SUM(O10:O14)</f>
        <v>7.300000000000001</v>
      </c>
      <c r="P15" s="33">
        <f>SUM(P10:P14)</f>
        <v>39.260000000000005</v>
      </c>
    </row>
    <row r="16" ht="15">
      <c r="A16" s="3"/>
    </row>
  </sheetData>
  <sheetProtection/>
  <mergeCells count="36">
    <mergeCell ref="K7:K8"/>
    <mergeCell ref="L7:L8"/>
    <mergeCell ref="M7:M8"/>
    <mergeCell ref="A4:A8"/>
    <mergeCell ref="D4:F6"/>
    <mergeCell ref="H4:K6"/>
    <mergeCell ref="L4:O6"/>
    <mergeCell ref="N7:N8"/>
    <mergeCell ref="O7:O8"/>
    <mergeCell ref="D7:D8"/>
    <mergeCell ref="E7:E8"/>
    <mergeCell ref="F7:F8"/>
    <mergeCell ref="J7:J8"/>
    <mergeCell ref="H7:H8"/>
    <mergeCell ref="I7:I8"/>
    <mergeCell ref="A9:O9"/>
    <mergeCell ref="B4:B7"/>
    <mergeCell ref="C4:C7"/>
    <mergeCell ref="G4:G7"/>
    <mergeCell ref="M11:M12"/>
    <mergeCell ref="A11:A12"/>
    <mergeCell ref="C11:C12"/>
    <mergeCell ref="D11:D12"/>
    <mergeCell ref="B11:B12"/>
    <mergeCell ref="G11:G12"/>
    <mergeCell ref="P4:P7"/>
    <mergeCell ref="P11:P12"/>
    <mergeCell ref="H11:H12"/>
    <mergeCell ref="I11:I12"/>
    <mergeCell ref="N11:N12"/>
    <mergeCell ref="O11:O12"/>
    <mergeCell ref="J11:J12"/>
    <mergeCell ref="K11:K12"/>
    <mergeCell ref="E11:E12"/>
    <mergeCell ref="F11:F12"/>
    <mergeCell ref="L11:L12"/>
  </mergeCells>
  <printOptions/>
  <pageMargins left="0.19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2:P20"/>
  <sheetViews>
    <sheetView zoomScalePageLayoutView="0" workbookViewId="0" topLeftCell="A2">
      <selection activeCell="D19" sqref="D19"/>
    </sheetView>
  </sheetViews>
  <sheetFormatPr defaultColWidth="9.00390625" defaultRowHeight="12.75"/>
  <cols>
    <col min="1" max="1" width="5.75390625" style="0" customWidth="1"/>
    <col min="2" max="2" width="24.125" style="0" customWidth="1"/>
    <col min="3" max="3" width="9.00390625" style="0" customWidth="1"/>
    <col min="4" max="4" width="6.625" style="0" customWidth="1"/>
    <col min="5" max="5" width="6.00390625" style="0" customWidth="1"/>
    <col min="6" max="6" width="10.75390625" style="0" customWidth="1"/>
    <col min="7" max="7" width="9.375" style="0" customWidth="1"/>
    <col min="8" max="8" width="6.625" style="0" customWidth="1"/>
    <col min="9" max="11" width="6.00390625" style="0" customWidth="1"/>
    <col min="12" max="12" width="6.25390625" style="0" customWidth="1"/>
    <col min="13" max="13" width="7.00390625" style="0" customWidth="1"/>
    <col min="14" max="14" width="6.75390625" style="0" customWidth="1"/>
    <col min="15" max="15" width="6.375" style="0" customWidth="1"/>
    <col min="16" max="16" width="7.25390625" style="0" customWidth="1"/>
  </cols>
  <sheetData>
    <row r="1" ht="12.75" hidden="1"/>
    <row r="2" ht="15">
      <c r="A2" s="1" t="s">
        <v>46</v>
      </c>
    </row>
    <row r="3" ht="15.75" thickBot="1">
      <c r="A3" s="1"/>
    </row>
    <row r="4" spans="1:16" ht="15.75" customHeight="1">
      <c r="A4" s="55" t="s">
        <v>1</v>
      </c>
      <c r="B4" s="47" t="s">
        <v>60</v>
      </c>
      <c r="C4" s="47" t="s">
        <v>61</v>
      </c>
      <c r="D4" s="53" t="s">
        <v>2</v>
      </c>
      <c r="E4" s="62"/>
      <c r="F4" s="63"/>
      <c r="G4" s="47" t="s">
        <v>62</v>
      </c>
      <c r="H4" s="53" t="s">
        <v>4</v>
      </c>
      <c r="I4" s="62"/>
      <c r="J4" s="62"/>
      <c r="K4" s="63"/>
      <c r="L4" s="53" t="s">
        <v>5</v>
      </c>
      <c r="M4" s="62"/>
      <c r="N4" s="62"/>
      <c r="O4" s="62"/>
      <c r="P4" s="76" t="s">
        <v>57</v>
      </c>
    </row>
    <row r="5" spans="1:16" ht="13.5" customHeight="1">
      <c r="A5" s="81"/>
      <c r="B5" s="48"/>
      <c r="C5" s="48"/>
      <c r="D5" s="64"/>
      <c r="E5" s="65"/>
      <c r="F5" s="66"/>
      <c r="G5" s="48"/>
      <c r="H5" s="64"/>
      <c r="I5" s="65"/>
      <c r="J5" s="65"/>
      <c r="K5" s="66"/>
      <c r="L5" s="64"/>
      <c r="M5" s="65"/>
      <c r="N5" s="65"/>
      <c r="O5" s="65"/>
      <c r="P5" s="77"/>
    </row>
    <row r="6" spans="1:16" ht="14.25" customHeight="1" thickBot="1">
      <c r="A6" s="81"/>
      <c r="B6" s="48"/>
      <c r="C6" s="48"/>
      <c r="D6" s="54"/>
      <c r="E6" s="67"/>
      <c r="F6" s="68"/>
      <c r="G6" s="48"/>
      <c r="H6" s="54"/>
      <c r="I6" s="67"/>
      <c r="J6" s="67"/>
      <c r="K6" s="68"/>
      <c r="L6" s="54"/>
      <c r="M6" s="67"/>
      <c r="N6" s="67"/>
      <c r="O6" s="67"/>
      <c r="P6" s="77"/>
    </row>
    <row r="7" spans="1:16" ht="15.75" customHeight="1" thickBot="1">
      <c r="A7" s="56"/>
      <c r="B7" s="52"/>
      <c r="C7" s="52"/>
      <c r="D7" s="4" t="s">
        <v>6</v>
      </c>
      <c r="E7" s="4" t="s">
        <v>7</v>
      </c>
      <c r="F7" s="4" t="s">
        <v>8</v>
      </c>
      <c r="G7" s="52"/>
      <c r="H7" s="4" t="s">
        <v>9</v>
      </c>
      <c r="I7" s="4" t="s">
        <v>10</v>
      </c>
      <c r="J7" s="4" t="s">
        <v>11</v>
      </c>
      <c r="K7" s="4" t="s">
        <v>12</v>
      </c>
      <c r="L7" s="4" t="s">
        <v>13</v>
      </c>
      <c r="M7" s="4" t="s">
        <v>14</v>
      </c>
      <c r="N7" s="4" t="s">
        <v>15</v>
      </c>
      <c r="O7" s="17" t="s">
        <v>16</v>
      </c>
      <c r="P7" s="78"/>
    </row>
    <row r="8" spans="1:16" ht="15.75" thickBot="1">
      <c r="A8" s="57" t="s">
        <v>78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30"/>
    </row>
    <row r="9" spans="1:16" ht="16.5" customHeight="1">
      <c r="A9" s="42">
        <v>234</v>
      </c>
      <c r="B9" s="42" t="s">
        <v>74</v>
      </c>
      <c r="C9" s="79" t="s">
        <v>55</v>
      </c>
      <c r="D9" s="42">
        <v>14.8</v>
      </c>
      <c r="E9" s="42">
        <v>18.8</v>
      </c>
      <c r="F9" s="42">
        <v>11.6</v>
      </c>
      <c r="G9" s="42">
        <v>274</v>
      </c>
      <c r="H9" s="42">
        <v>0.1</v>
      </c>
      <c r="I9" s="42">
        <v>0.2</v>
      </c>
      <c r="J9" s="42">
        <v>0</v>
      </c>
      <c r="K9" s="42">
        <v>0</v>
      </c>
      <c r="L9" s="42">
        <v>37.4</v>
      </c>
      <c r="M9" s="42">
        <v>46.12</v>
      </c>
      <c r="N9" s="42">
        <v>49.3</v>
      </c>
      <c r="O9" s="59">
        <v>1</v>
      </c>
      <c r="P9" s="44">
        <v>17.4</v>
      </c>
    </row>
    <row r="10" spans="1:16" ht="15" customHeight="1" thickBot="1">
      <c r="A10" s="43"/>
      <c r="B10" s="43"/>
      <c r="C10" s="80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61"/>
      <c r="P10" s="45"/>
    </row>
    <row r="11" spans="1:16" ht="13.5" customHeight="1">
      <c r="A11" s="42">
        <v>125</v>
      </c>
      <c r="B11" s="42" t="s">
        <v>70</v>
      </c>
      <c r="C11" s="42" t="s">
        <v>22</v>
      </c>
      <c r="D11" s="42">
        <v>3.42</v>
      </c>
      <c r="E11" s="42">
        <v>7.93</v>
      </c>
      <c r="F11" s="42">
        <v>26.7</v>
      </c>
      <c r="G11" s="42">
        <v>191.2</v>
      </c>
      <c r="H11" s="42">
        <v>0.24</v>
      </c>
      <c r="I11" s="42">
        <v>37.2</v>
      </c>
      <c r="J11" s="42">
        <v>0.03</v>
      </c>
      <c r="K11" s="42">
        <v>0.06</v>
      </c>
      <c r="L11" s="42">
        <v>20.8</v>
      </c>
      <c r="M11" s="42">
        <v>109.7</v>
      </c>
      <c r="N11" s="42">
        <v>42.9</v>
      </c>
      <c r="O11" s="59">
        <v>1.7</v>
      </c>
      <c r="P11" s="44">
        <v>9.6</v>
      </c>
    </row>
    <row r="12" spans="1:16" ht="15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60"/>
      <c r="P12" s="82"/>
    </row>
    <row r="13" spans="1:16" ht="3.75" customHeight="1" thickBo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61"/>
      <c r="P13" s="45"/>
    </row>
    <row r="14" spans="1:16" ht="15" customHeight="1">
      <c r="A14" s="42">
        <v>331</v>
      </c>
      <c r="B14" s="42" t="s">
        <v>63</v>
      </c>
      <c r="C14" s="79" t="s">
        <v>54</v>
      </c>
      <c r="D14" s="42">
        <v>0.5</v>
      </c>
      <c r="E14" s="42">
        <v>0.83</v>
      </c>
      <c r="F14" s="42">
        <v>2.3</v>
      </c>
      <c r="G14" s="42">
        <v>18.2</v>
      </c>
      <c r="H14" s="42">
        <v>0.01</v>
      </c>
      <c r="I14" s="42">
        <v>0.84</v>
      </c>
      <c r="J14" s="42">
        <v>0</v>
      </c>
      <c r="K14" s="42">
        <v>0.05</v>
      </c>
      <c r="L14" s="42">
        <v>8</v>
      </c>
      <c r="M14" s="42">
        <v>9.4</v>
      </c>
      <c r="N14" s="42">
        <v>1.81</v>
      </c>
      <c r="O14" s="59">
        <v>0.12</v>
      </c>
      <c r="P14" s="44">
        <v>1.2</v>
      </c>
    </row>
    <row r="15" spans="1:16" ht="14.25" customHeight="1" thickBot="1">
      <c r="A15" s="43"/>
      <c r="B15" s="43"/>
      <c r="C15" s="80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61"/>
      <c r="P15" s="45"/>
    </row>
    <row r="16" spans="1:16" ht="18.75" customHeight="1" thickBot="1">
      <c r="A16" s="41">
        <v>342</v>
      </c>
      <c r="B16" s="41" t="s">
        <v>72</v>
      </c>
      <c r="C16" s="41" t="s">
        <v>17</v>
      </c>
      <c r="D16" s="20">
        <v>0.2</v>
      </c>
      <c r="E16" s="20">
        <v>0</v>
      </c>
      <c r="F16" s="41">
        <v>29</v>
      </c>
      <c r="G16" s="41">
        <v>116.6</v>
      </c>
      <c r="H16" s="41">
        <v>0.01</v>
      </c>
      <c r="I16" s="41">
        <v>0</v>
      </c>
      <c r="J16" s="41">
        <v>0</v>
      </c>
      <c r="K16" s="41">
        <v>0.02</v>
      </c>
      <c r="L16" s="41">
        <v>8.1</v>
      </c>
      <c r="M16" s="41">
        <v>6.6</v>
      </c>
      <c r="N16" s="41">
        <v>3.4</v>
      </c>
      <c r="O16" s="41">
        <v>0.5</v>
      </c>
      <c r="P16" s="20">
        <v>3</v>
      </c>
    </row>
    <row r="17" spans="1:16" ht="0.75" customHeight="1">
      <c r="A17" s="41">
        <v>342</v>
      </c>
      <c r="B17" s="41" t="s">
        <v>72</v>
      </c>
      <c r="C17" s="41" t="s">
        <v>17</v>
      </c>
      <c r="D17" s="20">
        <v>0.2</v>
      </c>
      <c r="E17" s="20">
        <v>0</v>
      </c>
      <c r="F17" s="41">
        <v>29</v>
      </c>
      <c r="G17" s="41">
        <v>116.6</v>
      </c>
      <c r="H17" s="41">
        <v>0.01</v>
      </c>
      <c r="I17" s="41">
        <v>0</v>
      </c>
      <c r="J17" s="41">
        <v>0</v>
      </c>
      <c r="K17" s="41">
        <v>0.02</v>
      </c>
      <c r="L17" s="41">
        <v>8.1</v>
      </c>
      <c r="M17" s="41">
        <v>6.6</v>
      </c>
      <c r="N17" s="41">
        <v>3.4</v>
      </c>
      <c r="O17" s="41">
        <v>0.5</v>
      </c>
      <c r="P17" s="20">
        <v>3</v>
      </c>
    </row>
    <row r="18" spans="1:16" ht="15" customHeight="1" thickBot="1">
      <c r="A18" s="5"/>
      <c r="B18" s="6" t="s">
        <v>20</v>
      </c>
      <c r="C18" s="18" t="s">
        <v>53</v>
      </c>
      <c r="D18" s="6">
        <v>6.08</v>
      </c>
      <c r="E18" s="6">
        <v>0.72</v>
      </c>
      <c r="F18" s="6">
        <v>39.76</v>
      </c>
      <c r="G18" s="6">
        <v>180.8</v>
      </c>
      <c r="H18" s="6">
        <v>0.12</v>
      </c>
      <c r="I18" s="6">
        <v>0</v>
      </c>
      <c r="J18" s="6">
        <v>0</v>
      </c>
      <c r="K18" s="6">
        <v>0</v>
      </c>
      <c r="L18" s="6">
        <v>20.8</v>
      </c>
      <c r="M18" s="6">
        <v>66.4</v>
      </c>
      <c r="N18" s="6">
        <v>28</v>
      </c>
      <c r="O18" s="19">
        <v>1.28</v>
      </c>
      <c r="P18" s="30">
        <v>2</v>
      </c>
    </row>
    <row r="19" spans="1:16" ht="17.25" customHeight="1" thickBot="1">
      <c r="A19" s="5"/>
      <c r="B19" s="4" t="s">
        <v>25</v>
      </c>
      <c r="C19" s="4"/>
      <c r="D19" s="4">
        <f>SUM(D9:D18)</f>
        <v>25.199999999999996</v>
      </c>
      <c r="E19" s="4">
        <f>SUM(E9:E18)</f>
        <v>28.279999999999998</v>
      </c>
      <c r="F19" s="4">
        <f>SUM(F9:F18)</f>
        <v>138.35999999999999</v>
      </c>
      <c r="G19" s="4">
        <f>SUM(G9:G18)</f>
        <v>897.4000000000001</v>
      </c>
      <c r="H19" s="4">
        <f>SUM(H9:H18)</f>
        <v>0.49</v>
      </c>
      <c r="I19" s="4">
        <f>SUM(I9:I18)</f>
        <v>38.24000000000001</v>
      </c>
      <c r="J19" s="4">
        <f>SUM(J9:J18)</f>
        <v>0.03</v>
      </c>
      <c r="K19" s="4">
        <f>SUM(K9:K18)</f>
        <v>0.15</v>
      </c>
      <c r="L19" s="4">
        <f>SUM(L9:L18)</f>
        <v>103.19999999999999</v>
      </c>
      <c r="M19" s="4">
        <f>SUM(M9:M18)</f>
        <v>244.82</v>
      </c>
      <c r="N19" s="4">
        <f>SUM(N9:N18)</f>
        <v>128.81</v>
      </c>
      <c r="O19" s="17">
        <f>SUM(O9:O18)</f>
        <v>5.1000000000000005</v>
      </c>
      <c r="P19" s="31">
        <f>SUM(P9:P18)</f>
        <v>36.2</v>
      </c>
    </row>
    <row r="20" ht="15">
      <c r="A20" s="3"/>
    </row>
  </sheetData>
  <sheetProtection/>
  <mergeCells count="57">
    <mergeCell ref="H14:H15"/>
    <mergeCell ref="I14:I15"/>
    <mergeCell ref="N14:N15"/>
    <mergeCell ref="O14:O15"/>
    <mergeCell ref="J14:J15"/>
    <mergeCell ref="K14:K15"/>
    <mergeCell ref="L14:L15"/>
    <mergeCell ref="M14:M15"/>
    <mergeCell ref="A14:A15"/>
    <mergeCell ref="C14:C15"/>
    <mergeCell ref="D14:D15"/>
    <mergeCell ref="E14:E15"/>
    <mergeCell ref="F14:F15"/>
    <mergeCell ref="G14:G15"/>
    <mergeCell ref="B14:B15"/>
    <mergeCell ref="L11:L13"/>
    <mergeCell ref="M11:M13"/>
    <mergeCell ref="N9:N10"/>
    <mergeCell ref="O9:O10"/>
    <mergeCell ref="N11:N13"/>
    <mergeCell ref="O11:O13"/>
    <mergeCell ref="L9:L10"/>
    <mergeCell ref="M9:M10"/>
    <mergeCell ref="A11:A13"/>
    <mergeCell ref="C11:C13"/>
    <mergeCell ref="D11:D13"/>
    <mergeCell ref="E11:E13"/>
    <mergeCell ref="F11:F13"/>
    <mergeCell ref="G11:G13"/>
    <mergeCell ref="B11:B13"/>
    <mergeCell ref="J11:J13"/>
    <mergeCell ref="K11:K13"/>
    <mergeCell ref="H9:H10"/>
    <mergeCell ref="I9:I10"/>
    <mergeCell ref="H11:H13"/>
    <mergeCell ref="I11:I13"/>
    <mergeCell ref="J9:J10"/>
    <mergeCell ref="K9:K10"/>
    <mergeCell ref="A9:A10"/>
    <mergeCell ref="C9:C10"/>
    <mergeCell ref="D9:D10"/>
    <mergeCell ref="E9:E10"/>
    <mergeCell ref="F9:F10"/>
    <mergeCell ref="G9:G10"/>
    <mergeCell ref="A4:A7"/>
    <mergeCell ref="D4:F6"/>
    <mergeCell ref="H4:K6"/>
    <mergeCell ref="L4:O6"/>
    <mergeCell ref="A8:O8"/>
    <mergeCell ref="P4:P7"/>
    <mergeCell ref="P9:P10"/>
    <mergeCell ref="P11:P13"/>
    <mergeCell ref="P14:P15"/>
    <mergeCell ref="B4:B7"/>
    <mergeCell ref="C4:C7"/>
    <mergeCell ref="G4:G7"/>
    <mergeCell ref="B9:B10"/>
  </mergeCells>
  <printOptions/>
  <pageMargins left="0.16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2:P18"/>
  <sheetViews>
    <sheetView zoomScalePageLayoutView="0" workbookViewId="0" topLeftCell="A2">
      <selection activeCell="D17" sqref="D17"/>
    </sheetView>
  </sheetViews>
  <sheetFormatPr defaultColWidth="9.00390625" defaultRowHeight="12.75"/>
  <cols>
    <col min="1" max="1" width="5.75390625" style="0" customWidth="1"/>
    <col min="2" max="2" width="24.375" style="0" customWidth="1"/>
    <col min="3" max="3" width="10.00390625" style="0" customWidth="1"/>
    <col min="4" max="4" width="6.875" style="0" customWidth="1"/>
    <col min="5" max="5" width="7.625" style="0" customWidth="1"/>
    <col min="6" max="6" width="11.00390625" style="0" customWidth="1"/>
    <col min="7" max="7" width="9.75390625" style="0" customWidth="1"/>
    <col min="8" max="8" width="6.625" style="0" customWidth="1"/>
    <col min="9" max="9" width="6.125" style="0" customWidth="1"/>
    <col min="10" max="10" width="5.375" style="0" customWidth="1"/>
    <col min="11" max="11" width="6.125" style="0" customWidth="1"/>
    <col min="12" max="12" width="6.75390625" style="0" customWidth="1"/>
    <col min="13" max="13" width="7.00390625" style="0" customWidth="1"/>
    <col min="14" max="14" width="6.25390625" style="0" customWidth="1"/>
    <col min="15" max="15" width="6.125" style="0" customWidth="1"/>
  </cols>
  <sheetData>
    <row r="1" ht="12.75" hidden="1"/>
    <row r="2" ht="15">
      <c r="A2" s="1" t="s">
        <v>47</v>
      </c>
    </row>
    <row r="3" ht="15.75" thickBot="1">
      <c r="A3" s="1"/>
    </row>
    <row r="4" spans="1:16" ht="14.25" customHeight="1">
      <c r="A4" s="55" t="s">
        <v>1</v>
      </c>
      <c r="B4" s="47" t="s">
        <v>60</v>
      </c>
      <c r="C4" s="47" t="s">
        <v>61</v>
      </c>
      <c r="D4" s="53" t="s">
        <v>2</v>
      </c>
      <c r="E4" s="62"/>
      <c r="F4" s="63"/>
      <c r="G4" s="47" t="s">
        <v>62</v>
      </c>
      <c r="H4" s="53" t="s">
        <v>4</v>
      </c>
      <c r="I4" s="62"/>
      <c r="J4" s="62"/>
      <c r="K4" s="63"/>
      <c r="L4" s="53" t="s">
        <v>5</v>
      </c>
      <c r="M4" s="62"/>
      <c r="N4" s="62"/>
      <c r="O4" s="62"/>
      <c r="P4" s="76" t="s">
        <v>57</v>
      </c>
    </row>
    <row r="5" spans="1:16" ht="15.75" customHeight="1">
      <c r="A5" s="81"/>
      <c r="B5" s="48"/>
      <c r="C5" s="48"/>
      <c r="D5" s="64"/>
      <c r="E5" s="65"/>
      <c r="F5" s="66"/>
      <c r="G5" s="48"/>
      <c r="H5" s="64"/>
      <c r="I5" s="65"/>
      <c r="J5" s="65"/>
      <c r="K5" s="66"/>
      <c r="L5" s="64"/>
      <c r="M5" s="65"/>
      <c r="N5" s="65"/>
      <c r="O5" s="65"/>
      <c r="P5" s="77"/>
    </row>
    <row r="6" spans="1:16" ht="14.25" customHeight="1" thickBot="1">
      <c r="A6" s="81"/>
      <c r="B6" s="48"/>
      <c r="C6" s="48"/>
      <c r="D6" s="54"/>
      <c r="E6" s="67"/>
      <c r="F6" s="68"/>
      <c r="G6" s="48"/>
      <c r="H6" s="54"/>
      <c r="I6" s="67"/>
      <c r="J6" s="67"/>
      <c r="K6" s="68"/>
      <c r="L6" s="54"/>
      <c r="M6" s="67"/>
      <c r="N6" s="67"/>
      <c r="O6" s="67"/>
      <c r="P6" s="77"/>
    </row>
    <row r="7" spans="1:16" ht="15" customHeight="1" thickBot="1">
      <c r="A7" s="81"/>
      <c r="B7" s="48"/>
      <c r="C7" s="48"/>
      <c r="D7" s="47" t="s">
        <v>6</v>
      </c>
      <c r="E7" s="47" t="s">
        <v>7</v>
      </c>
      <c r="F7" s="47" t="s">
        <v>8</v>
      </c>
      <c r="G7" s="48"/>
      <c r="H7" s="47" t="s">
        <v>30</v>
      </c>
      <c r="I7" s="47" t="s">
        <v>10</v>
      </c>
      <c r="J7" s="47" t="s">
        <v>11</v>
      </c>
      <c r="K7" s="47" t="s">
        <v>12</v>
      </c>
      <c r="L7" s="47" t="s">
        <v>13</v>
      </c>
      <c r="M7" s="47" t="s">
        <v>14</v>
      </c>
      <c r="N7" s="47" t="s">
        <v>15</v>
      </c>
      <c r="O7" s="53" t="s">
        <v>16</v>
      </c>
      <c r="P7" s="78"/>
    </row>
    <row r="8" spans="1:16" ht="13.5" hidden="1" thickBot="1">
      <c r="A8" s="56"/>
      <c r="B8" s="2"/>
      <c r="C8" s="2"/>
      <c r="D8" s="52"/>
      <c r="E8" s="52"/>
      <c r="F8" s="52"/>
      <c r="G8" s="2"/>
      <c r="H8" s="52"/>
      <c r="I8" s="52"/>
      <c r="J8" s="52"/>
      <c r="K8" s="52"/>
      <c r="L8" s="52"/>
      <c r="M8" s="52"/>
      <c r="N8" s="52"/>
      <c r="O8" s="54"/>
      <c r="P8" s="30"/>
    </row>
    <row r="9" spans="1:16" ht="15.75" thickBot="1">
      <c r="A9" s="57" t="s">
        <v>78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30"/>
    </row>
    <row r="10" spans="1:16" ht="15.75" customHeight="1">
      <c r="A10" s="42">
        <v>256</v>
      </c>
      <c r="B10" s="42" t="s">
        <v>66</v>
      </c>
      <c r="C10" s="42" t="s">
        <v>19</v>
      </c>
      <c r="D10" s="42">
        <v>16.5</v>
      </c>
      <c r="E10" s="42">
        <v>6.7</v>
      </c>
      <c r="F10" s="42">
        <v>3.1</v>
      </c>
      <c r="G10" s="42">
        <v>139</v>
      </c>
      <c r="H10" s="42">
        <v>0.06</v>
      </c>
      <c r="I10" s="42">
        <v>2.4</v>
      </c>
      <c r="J10" s="42">
        <v>0</v>
      </c>
      <c r="K10" s="42">
        <v>0.5</v>
      </c>
      <c r="L10" s="42">
        <v>12.6</v>
      </c>
      <c r="M10" s="42">
        <v>175.8</v>
      </c>
      <c r="N10" s="42">
        <v>20.4</v>
      </c>
      <c r="O10" s="59">
        <v>2.4</v>
      </c>
      <c r="P10" s="44">
        <v>35.04</v>
      </c>
    </row>
    <row r="11" spans="1:16" ht="5.25" customHeight="1" thickBot="1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61"/>
      <c r="P11" s="45"/>
    </row>
    <row r="12" spans="1:16" ht="28.5" customHeight="1">
      <c r="A12" s="42">
        <v>171</v>
      </c>
      <c r="B12" s="42" t="s">
        <v>75</v>
      </c>
      <c r="C12" s="42" t="s">
        <v>48</v>
      </c>
      <c r="D12" s="42">
        <v>8.04</v>
      </c>
      <c r="E12" s="42">
        <v>12.72</v>
      </c>
      <c r="F12" s="42">
        <v>59.8</v>
      </c>
      <c r="G12" s="42">
        <v>385.2</v>
      </c>
      <c r="H12" s="42">
        <v>0.5</v>
      </c>
      <c r="I12" s="42">
        <v>0</v>
      </c>
      <c r="J12" s="42">
        <v>0.04</v>
      </c>
      <c r="K12" s="42">
        <v>0.03</v>
      </c>
      <c r="L12" s="42">
        <v>62.5</v>
      </c>
      <c r="M12" s="42">
        <v>190.3</v>
      </c>
      <c r="N12" s="42">
        <v>83.9</v>
      </c>
      <c r="O12" s="59">
        <v>6.8</v>
      </c>
      <c r="P12" s="44">
        <v>5.2</v>
      </c>
    </row>
    <row r="13" spans="1:16" ht="15.75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60"/>
      <c r="P13" s="82"/>
    </row>
    <row r="14" spans="1:16" ht="5.25" customHeight="1" thickBo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61"/>
      <c r="P14" s="45"/>
    </row>
    <row r="15" spans="1:16" ht="15.75" customHeight="1" thickBot="1">
      <c r="A15" s="5">
        <v>38</v>
      </c>
      <c r="B15" s="6" t="s">
        <v>35</v>
      </c>
      <c r="C15" s="6" t="s">
        <v>17</v>
      </c>
      <c r="D15" s="6">
        <v>3.76</v>
      </c>
      <c r="E15" s="6">
        <v>3.2</v>
      </c>
      <c r="F15" s="6">
        <v>26.7</v>
      </c>
      <c r="G15" s="6">
        <v>150.8</v>
      </c>
      <c r="H15" s="6">
        <v>0.03</v>
      </c>
      <c r="I15" s="6">
        <v>1</v>
      </c>
      <c r="J15" s="6">
        <v>0.02</v>
      </c>
      <c r="K15" s="6">
        <v>0.01</v>
      </c>
      <c r="L15" s="6">
        <v>122.1</v>
      </c>
      <c r="M15" s="6">
        <v>121.8</v>
      </c>
      <c r="N15" s="6">
        <v>17.6</v>
      </c>
      <c r="O15" s="19">
        <v>0.7</v>
      </c>
      <c r="P15" s="30">
        <v>5.9</v>
      </c>
    </row>
    <row r="16" spans="1:16" ht="15.75" customHeight="1" thickBot="1">
      <c r="A16" s="5"/>
      <c r="B16" s="6" t="s">
        <v>20</v>
      </c>
      <c r="C16" s="18" t="s">
        <v>53</v>
      </c>
      <c r="D16" s="6">
        <v>6.08</v>
      </c>
      <c r="E16" s="6">
        <v>0.72</v>
      </c>
      <c r="F16" s="6">
        <v>39.76</v>
      </c>
      <c r="G16" s="6">
        <v>180.8</v>
      </c>
      <c r="H16" s="6">
        <v>0.12</v>
      </c>
      <c r="I16" s="6">
        <v>0</v>
      </c>
      <c r="J16" s="6">
        <v>0</v>
      </c>
      <c r="K16" s="6">
        <v>0</v>
      </c>
      <c r="L16" s="6">
        <v>20.8</v>
      </c>
      <c r="M16" s="6">
        <v>66.4</v>
      </c>
      <c r="N16" s="6">
        <v>28</v>
      </c>
      <c r="O16" s="19">
        <v>1.28</v>
      </c>
      <c r="P16" s="30">
        <v>2</v>
      </c>
    </row>
    <row r="17" spans="1:16" ht="13.5" customHeight="1" thickBot="1">
      <c r="A17" s="5"/>
      <c r="B17" s="4" t="s">
        <v>25</v>
      </c>
      <c r="C17" s="4"/>
      <c r="D17" s="4">
        <f>SUM(D10:D16)</f>
        <v>34.379999999999995</v>
      </c>
      <c r="E17" s="4">
        <f>SUM(E10:E16)</f>
        <v>23.34</v>
      </c>
      <c r="F17" s="4">
        <f>SUM(F10:F16)</f>
        <v>129.35999999999999</v>
      </c>
      <c r="G17" s="4">
        <f>SUM(G10:G16)</f>
        <v>855.8</v>
      </c>
      <c r="H17" s="4">
        <f>SUM(H10:H16)</f>
        <v>0.7100000000000001</v>
      </c>
      <c r="I17" s="4">
        <f>SUM(I10:I16)</f>
        <v>3.4</v>
      </c>
      <c r="J17" s="4">
        <f>SUM(J10:J16)</f>
        <v>0.06</v>
      </c>
      <c r="K17" s="4">
        <f>SUM(K10:K16)</f>
        <v>0.54</v>
      </c>
      <c r="L17" s="4">
        <f>SUM(L10:L16)</f>
        <v>218</v>
      </c>
      <c r="M17" s="4">
        <f>SUM(M10:M16)</f>
        <v>554.3000000000001</v>
      </c>
      <c r="N17" s="4">
        <f>SUM(N10:N16)</f>
        <v>149.9</v>
      </c>
      <c r="O17" s="17">
        <f>SUM(O10:O16)</f>
        <v>11.179999999999998</v>
      </c>
      <c r="P17" s="31">
        <f>SUM(P10:P16)</f>
        <v>48.14</v>
      </c>
    </row>
    <row r="18" ht="15">
      <c r="A18" s="3"/>
    </row>
  </sheetData>
  <sheetProtection/>
  <mergeCells count="52">
    <mergeCell ref="O12:O14"/>
    <mergeCell ref="I12:I14"/>
    <mergeCell ref="J12:J14"/>
    <mergeCell ref="K12:K14"/>
    <mergeCell ref="L12:L14"/>
    <mergeCell ref="O10:O11"/>
    <mergeCell ref="A12:A14"/>
    <mergeCell ref="C12:C14"/>
    <mergeCell ref="D12:D14"/>
    <mergeCell ref="E12:E14"/>
    <mergeCell ref="F12:F14"/>
    <mergeCell ref="G12:G14"/>
    <mergeCell ref="H12:H14"/>
    <mergeCell ref="M12:M14"/>
    <mergeCell ref="N12:N14"/>
    <mergeCell ref="L10:L11"/>
    <mergeCell ref="M10:M11"/>
    <mergeCell ref="N10:N11"/>
    <mergeCell ref="H10:H11"/>
    <mergeCell ref="I10:I11"/>
    <mergeCell ref="J10:J11"/>
    <mergeCell ref="K10:K11"/>
    <mergeCell ref="A10:A11"/>
    <mergeCell ref="C10:C11"/>
    <mergeCell ref="D10:D11"/>
    <mergeCell ref="E10:E11"/>
    <mergeCell ref="F10:F11"/>
    <mergeCell ref="G10:G11"/>
    <mergeCell ref="O7:O8"/>
    <mergeCell ref="A9:O9"/>
    <mergeCell ref="K7:K8"/>
    <mergeCell ref="L7:L8"/>
    <mergeCell ref="I7:I8"/>
    <mergeCell ref="J7:J8"/>
    <mergeCell ref="H7:H8"/>
    <mergeCell ref="B4:B7"/>
    <mergeCell ref="C4:C7"/>
    <mergeCell ref="G4:G7"/>
    <mergeCell ref="A4:A8"/>
    <mergeCell ref="D4:F6"/>
    <mergeCell ref="H4:K6"/>
    <mergeCell ref="L4:O6"/>
    <mergeCell ref="D7:D8"/>
    <mergeCell ref="E7:E8"/>
    <mergeCell ref="F7:F8"/>
    <mergeCell ref="B10:B11"/>
    <mergeCell ref="B12:B14"/>
    <mergeCell ref="P4:P7"/>
    <mergeCell ref="P10:P11"/>
    <mergeCell ref="P12:P14"/>
    <mergeCell ref="M7:M8"/>
    <mergeCell ref="N7:N8"/>
  </mergeCells>
  <printOptions/>
  <pageMargins left="0.24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2:P15"/>
  <sheetViews>
    <sheetView zoomScalePageLayoutView="0" workbookViewId="0" topLeftCell="A2">
      <selection activeCell="D14" sqref="D14"/>
    </sheetView>
  </sheetViews>
  <sheetFormatPr defaultColWidth="9.00390625" defaultRowHeight="12.75"/>
  <cols>
    <col min="1" max="1" width="7.125" style="0" customWidth="1"/>
    <col min="2" max="2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1.00390625" style="0" customWidth="1"/>
    <col min="8" max="8" width="5.375" style="0" customWidth="1"/>
    <col min="9" max="9" width="5.625" style="0" customWidth="1"/>
    <col min="10" max="10" width="5.125" style="0" customWidth="1"/>
    <col min="11" max="11" width="6.00390625" style="0" customWidth="1"/>
    <col min="12" max="12" width="6.375" style="0" customWidth="1"/>
    <col min="13" max="13" width="6.75390625" style="0" customWidth="1"/>
    <col min="14" max="14" width="7.00390625" style="0" customWidth="1"/>
    <col min="15" max="15" width="7.25390625" style="0" customWidth="1"/>
    <col min="16" max="16" width="7.875" style="0" customWidth="1"/>
  </cols>
  <sheetData>
    <row r="1" ht="12.75" hidden="1"/>
    <row r="2" ht="15">
      <c r="A2" s="1" t="s">
        <v>49</v>
      </c>
    </row>
    <row r="3" ht="15" hidden="1">
      <c r="A3" s="1"/>
    </row>
    <row r="4" ht="15.75" thickBot="1">
      <c r="A4" s="1"/>
    </row>
    <row r="5" spans="1:16" ht="16.5" customHeight="1">
      <c r="A5" s="47" t="s">
        <v>1</v>
      </c>
      <c r="B5" s="47" t="s">
        <v>60</v>
      </c>
      <c r="C5" s="47" t="s">
        <v>61</v>
      </c>
      <c r="D5" s="53" t="s">
        <v>2</v>
      </c>
      <c r="E5" s="62"/>
      <c r="F5" s="63"/>
      <c r="G5" s="47" t="s">
        <v>62</v>
      </c>
      <c r="H5" s="53" t="s">
        <v>4</v>
      </c>
      <c r="I5" s="62"/>
      <c r="J5" s="62"/>
      <c r="K5" s="63"/>
      <c r="L5" s="53" t="s">
        <v>34</v>
      </c>
      <c r="M5" s="62"/>
      <c r="N5" s="62"/>
      <c r="O5" s="62"/>
      <c r="P5" s="76" t="s">
        <v>57</v>
      </c>
    </row>
    <row r="6" spans="1:16" ht="15.75" customHeight="1">
      <c r="A6" s="48"/>
      <c r="B6" s="48"/>
      <c r="C6" s="48"/>
      <c r="D6" s="64"/>
      <c r="E6" s="65"/>
      <c r="F6" s="66"/>
      <c r="G6" s="48"/>
      <c r="H6" s="64"/>
      <c r="I6" s="65"/>
      <c r="J6" s="65"/>
      <c r="K6" s="66"/>
      <c r="L6" s="64"/>
      <c r="M6" s="65"/>
      <c r="N6" s="65"/>
      <c r="O6" s="65"/>
      <c r="P6" s="77"/>
    </row>
    <row r="7" spans="1:16" ht="15.75" customHeight="1" thickBot="1">
      <c r="A7" s="48"/>
      <c r="B7" s="48"/>
      <c r="C7" s="48"/>
      <c r="D7" s="54"/>
      <c r="E7" s="67"/>
      <c r="F7" s="68"/>
      <c r="G7" s="48"/>
      <c r="H7" s="54"/>
      <c r="I7" s="67"/>
      <c r="J7" s="67"/>
      <c r="K7" s="68"/>
      <c r="L7" s="54"/>
      <c r="M7" s="67"/>
      <c r="N7" s="67"/>
      <c r="O7" s="67"/>
      <c r="P7" s="77"/>
    </row>
    <row r="8" spans="1:16" ht="15" customHeight="1" thickBot="1">
      <c r="A8" s="52"/>
      <c r="B8" s="52"/>
      <c r="C8" s="52"/>
      <c r="D8" s="4" t="s">
        <v>6</v>
      </c>
      <c r="E8" s="4" t="s">
        <v>7</v>
      </c>
      <c r="F8" s="4" t="s">
        <v>8</v>
      </c>
      <c r="G8" s="52"/>
      <c r="H8" s="4" t="s">
        <v>9</v>
      </c>
      <c r="I8" s="4" t="s">
        <v>10</v>
      </c>
      <c r="J8" s="4" t="s">
        <v>11</v>
      </c>
      <c r="K8" s="4" t="s">
        <v>12</v>
      </c>
      <c r="L8" s="4" t="s">
        <v>13</v>
      </c>
      <c r="M8" s="4" t="s">
        <v>14</v>
      </c>
      <c r="N8" s="4" t="s">
        <v>15</v>
      </c>
      <c r="O8" s="17" t="s">
        <v>16</v>
      </c>
      <c r="P8" s="78"/>
    </row>
    <row r="9" spans="1:16" ht="15.75" thickBot="1">
      <c r="A9" s="57" t="s">
        <v>78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30"/>
    </row>
    <row r="10" spans="1:16" ht="28.5" customHeight="1">
      <c r="A10" s="36">
        <v>291</v>
      </c>
      <c r="B10" s="7" t="s">
        <v>59</v>
      </c>
      <c r="C10" s="7" t="s">
        <v>32</v>
      </c>
      <c r="D10" s="7">
        <v>27.8</v>
      </c>
      <c r="E10" s="7">
        <v>35.4</v>
      </c>
      <c r="F10" s="7">
        <v>45.04</v>
      </c>
      <c r="G10" s="7">
        <v>610.4</v>
      </c>
      <c r="H10" s="7">
        <v>0.17</v>
      </c>
      <c r="I10" s="7">
        <v>4.6</v>
      </c>
      <c r="J10" s="7">
        <v>0.09</v>
      </c>
      <c r="K10" s="7">
        <v>1.46</v>
      </c>
      <c r="L10" s="7">
        <v>50.8</v>
      </c>
      <c r="M10" s="7">
        <v>403.8</v>
      </c>
      <c r="N10" s="7">
        <v>58.2</v>
      </c>
      <c r="O10" s="27">
        <v>5.8</v>
      </c>
      <c r="P10" s="37">
        <v>29</v>
      </c>
    </row>
    <row r="11" spans="1:16" ht="30.75" customHeight="1">
      <c r="A11" s="20">
        <v>71</v>
      </c>
      <c r="B11" s="20" t="s">
        <v>68</v>
      </c>
      <c r="C11" s="39" t="s">
        <v>64</v>
      </c>
      <c r="D11" s="20">
        <v>0.4</v>
      </c>
      <c r="E11" s="20">
        <v>0</v>
      </c>
      <c r="F11" s="20">
        <v>1.5</v>
      </c>
      <c r="G11" s="20">
        <v>7.5</v>
      </c>
      <c r="H11" s="20">
        <v>0.02</v>
      </c>
      <c r="I11" s="20">
        <v>5</v>
      </c>
      <c r="J11" s="20">
        <v>0</v>
      </c>
      <c r="K11" s="20">
        <v>0.03</v>
      </c>
      <c r="L11" s="20">
        <v>11.5</v>
      </c>
      <c r="M11" s="20">
        <v>21</v>
      </c>
      <c r="N11" s="20">
        <v>7</v>
      </c>
      <c r="O11" s="20">
        <v>0.5</v>
      </c>
      <c r="P11" s="40">
        <v>1.2</v>
      </c>
    </row>
    <row r="12" spans="1:16" ht="32.25" customHeight="1" thickBot="1">
      <c r="A12" s="5">
        <v>349</v>
      </c>
      <c r="B12" s="6" t="s">
        <v>28</v>
      </c>
      <c r="C12" s="6" t="s">
        <v>17</v>
      </c>
      <c r="D12" s="6">
        <v>0.08</v>
      </c>
      <c r="E12" s="6">
        <v>0</v>
      </c>
      <c r="F12" s="6">
        <v>21.8</v>
      </c>
      <c r="G12" s="6">
        <v>87.6</v>
      </c>
      <c r="H12" s="6">
        <v>0</v>
      </c>
      <c r="I12" s="6">
        <v>0</v>
      </c>
      <c r="J12" s="6">
        <v>0</v>
      </c>
      <c r="K12" s="6">
        <v>0</v>
      </c>
      <c r="L12" s="6">
        <v>0.4</v>
      </c>
      <c r="M12" s="6">
        <v>0</v>
      </c>
      <c r="N12" s="6">
        <v>0</v>
      </c>
      <c r="O12" s="19">
        <v>0.06</v>
      </c>
      <c r="P12" s="30">
        <v>2.36</v>
      </c>
    </row>
    <row r="13" spans="1:16" ht="18" customHeight="1" thickBot="1">
      <c r="A13" s="5"/>
      <c r="B13" s="6" t="s">
        <v>58</v>
      </c>
      <c r="C13" s="18" t="s">
        <v>53</v>
      </c>
      <c r="D13" s="6">
        <v>6.08</v>
      </c>
      <c r="E13" s="6">
        <v>0.72</v>
      </c>
      <c r="F13" s="6">
        <v>39.76</v>
      </c>
      <c r="G13" s="6">
        <v>180.8</v>
      </c>
      <c r="H13" s="6">
        <v>0.12</v>
      </c>
      <c r="I13" s="6">
        <v>0</v>
      </c>
      <c r="J13" s="6">
        <v>0</v>
      </c>
      <c r="K13" s="6">
        <v>0</v>
      </c>
      <c r="L13" s="6">
        <v>20.8</v>
      </c>
      <c r="M13" s="6">
        <v>66.4</v>
      </c>
      <c r="N13" s="6">
        <v>28</v>
      </c>
      <c r="O13" s="19">
        <v>1.28</v>
      </c>
      <c r="P13" s="38">
        <v>2</v>
      </c>
    </row>
    <row r="14" spans="1:16" ht="15.75" customHeight="1" thickBot="1">
      <c r="A14" s="5"/>
      <c r="B14" s="4" t="s">
        <v>25</v>
      </c>
      <c r="C14" s="4"/>
      <c r="D14" s="4">
        <f>SUM(D10:D13)</f>
        <v>34.36</v>
      </c>
      <c r="E14" s="4">
        <f>SUM(E10:E13)</f>
        <v>36.12</v>
      </c>
      <c r="F14" s="4">
        <f>SUM(F10:F13)</f>
        <v>108.1</v>
      </c>
      <c r="G14" s="4">
        <f>SUM(G10:G13)</f>
        <v>886.3</v>
      </c>
      <c r="H14" s="4">
        <f>SUM(H10:H13)</f>
        <v>0.31</v>
      </c>
      <c r="I14" s="4">
        <f>SUM(I10:I13)</f>
        <v>9.6</v>
      </c>
      <c r="J14" s="4">
        <f>SUM(J10:J13)</f>
        <v>0.09</v>
      </c>
      <c r="K14" s="4">
        <f>SUM(K10:K13)</f>
        <v>1.49</v>
      </c>
      <c r="L14" s="4">
        <f>SUM(L10:L13)</f>
        <v>83.5</v>
      </c>
      <c r="M14" s="4">
        <f>SUM(M10:M13)</f>
        <v>491.20000000000005</v>
      </c>
      <c r="N14" s="4">
        <f>SUM(N10:N13)</f>
        <v>93.2</v>
      </c>
      <c r="O14" s="17">
        <f>SUM(O10:O13)</f>
        <v>7.64</v>
      </c>
      <c r="P14" s="31">
        <f>SUM(P10:P13)</f>
        <v>34.56</v>
      </c>
    </row>
    <row r="15" ht="15">
      <c r="A15" s="3"/>
    </row>
  </sheetData>
  <sheetProtection/>
  <mergeCells count="9">
    <mergeCell ref="A5:A8"/>
    <mergeCell ref="D5:F7"/>
    <mergeCell ref="H5:K7"/>
    <mergeCell ref="L5:O7"/>
    <mergeCell ref="A9:O9"/>
    <mergeCell ref="P5:P8"/>
    <mergeCell ref="B5:B8"/>
    <mergeCell ref="C5:C8"/>
    <mergeCell ref="G5:G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 Владимировна</dc:creator>
  <cp:keywords/>
  <dc:description/>
  <cp:lastModifiedBy>Юля Владимировна</cp:lastModifiedBy>
  <cp:lastPrinted>2015-09-02T06:05:41Z</cp:lastPrinted>
  <dcterms:created xsi:type="dcterms:W3CDTF">2013-02-01T07:53:36Z</dcterms:created>
  <dcterms:modified xsi:type="dcterms:W3CDTF">2015-09-02T06:06:26Z</dcterms:modified>
  <cp:category/>
  <cp:version/>
  <cp:contentType/>
  <cp:contentStatus/>
</cp:coreProperties>
</file>