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0" windowWidth="15480" windowHeight="8190" tabRatio="634" activeTab="10"/>
  </bookViews>
  <sheets>
    <sheet name="1 день" sheetId="1" r:id="rId1"/>
    <sheet name="2 день" sheetId="2" r:id="rId2"/>
    <sheet name="3 день" sheetId="3" r:id="rId3"/>
    <sheet name="7 день" sheetId="4" r:id="rId4"/>
    <sheet name="5 день" sheetId="5" r:id="rId5"/>
    <sheet name="6 день" sheetId="6" r:id="rId6"/>
    <sheet name="4 день" sheetId="7" r:id="rId7"/>
    <sheet name="9 день" sheetId="8" r:id="rId8"/>
    <sheet name="10 день" sheetId="9" r:id="rId9"/>
    <sheet name="8 день" sheetId="10" r:id="rId10"/>
    <sheet name="Итог" sheetId="11" r:id="rId11"/>
  </sheets>
  <definedNames/>
  <calcPr fullCalcOnLoad="1"/>
</workbook>
</file>

<file path=xl/sharedStrings.xml><?xml version="1.0" encoding="utf-8"?>
<sst xmlns="http://schemas.openxmlformats.org/spreadsheetml/2006/main" count="432" uniqueCount="171">
  <si>
    <t>Белки</t>
  </si>
  <si>
    <t>Жиры</t>
  </si>
  <si>
    <t>Углеводы</t>
  </si>
  <si>
    <t>К/Кал</t>
  </si>
  <si>
    <t>Чай с сахаром</t>
  </si>
  <si>
    <t>200/15</t>
  </si>
  <si>
    <t>Итого на завтрак</t>
  </si>
  <si>
    <t>Суп картофельный с макаронными изделиями</t>
  </si>
  <si>
    <t>200/10</t>
  </si>
  <si>
    <t>100/80</t>
  </si>
  <si>
    <t>Итого на обед</t>
  </si>
  <si>
    <t>ВСЕГО:</t>
  </si>
  <si>
    <t>200/15/7</t>
  </si>
  <si>
    <t>Чай с сахаром и лимоном</t>
  </si>
  <si>
    <t>Борщ с картофелем и капустой</t>
  </si>
  <si>
    <t>1/100</t>
  </si>
  <si>
    <t>1/200</t>
  </si>
  <si>
    <t>Суп картофельный с горохом</t>
  </si>
  <si>
    <t>Котлеты из мяса говядины 1 категории</t>
  </si>
  <si>
    <t>2 шт/50</t>
  </si>
  <si>
    <t>Капуста тушёная</t>
  </si>
  <si>
    <t>Суп картофельный</t>
  </si>
  <si>
    <t>Щи из свежей капусты с картофелем</t>
  </si>
  <si>
    <t>ВСЕГО</t>
  </si>
  <si>
    <t>113/114</t>
  </si>
  <si>
    <t>Плов из мяса курицы 1 категории</t>
  </si>
  <si>
    <t>100/280</t>
  </si>
  <si>
    <t>Омлет натуральный</t>
  </si>
  <si>
    <t>Пищевые вещества (мг)</t>
  </si>
  <si>
    <t>Стоимость (руб.)</t>
  </si>
  <si>
    <t>Мясо говядины тушёное</t>
  </si>
  <si>
    <t>1/50</t>
  </si>
  <si>
    <t>0</t>
  </si>
  <si>
    <t xml:space="preserve">№ рец. </t>
  </si>
  <si>
    <t>Приём пищи, наименование блюда</t>
  </si>
  <si>
    <t>Масса порции</t>
  </si>
  <si>
    <t>Энергетическая ценность (ккал)</t>
  </si>
  <si>
    <t>День №1- завтрак:</t>
  </si>
  <si>
    <t>7,6</t>
  </si>
  <si>
    <t>0,9</t>
  </si>
  <si>
    <t>49,7</t>
  </si>
  <si>
    <t>226</t>
  </si>
  <si>
    <t>181</t>
  </si>
  <si>
    <t>Каша жидкая молочная из манной крупы с маслом сливочным</t>
  </si>
  <si>
    <t>6,3</t>
  </si>
  <si>
    <t>13,4</t>
  </si>
  <si>
    <t>33,4</t>
  </si>
  <si>
    <t>271,4</t>
  </si>
  <si>
    <t>День №1- обед:</t>
  </si>
  <si>
    <t>139</t>
  </si>
  <si>
    <t>1/180</t>
  </si>
  <si>
    <t>4,41</t>
  </si>
  <si>
    <t>7,24</t>
  </si>
  <si>
    <t>20,16</t>
  </si>
  <si>
    <t>159,66</t>
  </si>
  <si>
    <t>1/250</t>
  </si>
  <si>
    <t>15</t>
  </si>
  <si>
    <t>Пищевые вещества (г)</t>
  </si>
  <si>
    <t xml:space="preserve">Макароны отварные с сыром и маслом сливочным </t>
  </si>
  <si>
    <t>200/40/10</t>
  </si>
  <si>
    <t>День №2- завтрак:</t>
  </si>
  <si>
    <t>День №2- обед:</t>
  </si>
  <si>
    <t>180/12</t>
  </si>
  <si>
    <t xml:space="preserve">Каша гречневая рассыпчатая с маслом сливочным </t>
  </si>
  <si>
    <t>День №3- завтрак:</t>
  </si>
  <si>
    <t xml:space="preserve">Вареники  ленивые отварные с маслом сливочным </t>
  </si>
  <si>
    <t>День №3- обед:</t>
  </si>
  <si>
    <t>Рыба свежемороженная "Минтай" тушёная в томате с овощами</t>
  </si>
  <si>
    <t>376</t>
  </si>
  <si>
    <t>0,1</t>
  </si>
  <si>
    <t>60</t>
  </si>
  <si>
    <t>День №4- обед:</t>
  </si>
  <si>
    <t>День №4- завтрак:</t>
  </si>
  <si>
    <t>88</t>
  </si>
  <si>
    <t>Энерг. Ценность (ккал)</t>
  </si>
  <si>
    <t xml:space="preserve"> № рец. </t>
  </si>
  <si>
    <t>День №5- завтрак:</t>
  </si>
  <si>
    <t>1/150</t>
  </si>
  <si>
    <t>День №5- обед:</t>
  </si>
  <si>
    <t>Суп- лапша домашняя</t>
  </si>
  <si>
    <t>№ рец.</t>
  </si>
  <si>
    <t>Суп молочный с рисовой крупой</t>
  </si>
  <si>
    <t>День №6- завтрак:</t>
  </si>
  <si>
    <t>День №6- обед:</t>
  </si>
  <si>
    <t>Пищевые вещества</t>
  </si>
  <si>
    <t xml:space="preserve">Жиры </t>
  </si>
  <si>
    <t>День №7- завтрак:</t>
  </si>
  <si>
    <t xml:space="preserve">Макароны отварные с маслом сливочным </t>
  </si>
  <si>
    <t>Каша рассыпчатая пшеничная с маслом сливочным</t>
  </si>
  <si>
    <t>День №7- обед:</t>
  </si>
  <si>
    <t>1 шт.</t>
  </si>
  <si>
    <t>Картофель отварной с маслом сливочным</t>
  </si>
  <si>
    <t>180/9</t>
  </si>
  <si>
    <t>Энергет. ценность (ккал)</t>
  </si>
  <si>
    <t>День №8- завтрак:</t>
  </si>
  <si>
    <t>200/40</t>
  </si>
  <si>
    <t>День №8- обед:</t>
  </si>
  <si>
    <t>Суп картофельный с рисовой крупой</t>
  </si>
  <si>
    <t>Мясо куриное отварное 1 категории</t>
  </si>
  <si>
    <t>Энерг. ценность (ккал)</t>
  </si>
  <si>
    <t>День №9- завтрак:</t>
  </si>
  <si>
    <t>День №9- обед:</t>
  </si>
  <si>
    <t>Сосиска отварная</t>
  </si>
  <si>
    <t>Каша гречневая рассыпчатая с маслом сливочным</t>
  </si>
  <si>
    <t>Макароны отварные с маслом сливочным</t>
  </si>
  <si>
    <t>294</t>
  </si>
  <si>
    <t>Котлеты рубленые из мяса курицы 1 категории</t>
  </si>
  <si>
    <t>14,7</t>
  </si>
  <si>
    <t>22,2</t>
  </si>
  <si>
    <t>14,2</t>
  </si>
  <si>
    <t>314,5</t>
  </si>
  <si>
    <t>Кисель из свежих яблок</t>
  </si>
  <si>
    <t>Помидоры свежие</t>
  </si>
  <si>
    <t>289</t>
  </si>
  <si>
    <t>Рагу из мяса курицы 1 категории</t>
  </si>
  <si>
    <t>22,6</t>
  </si>
  <si>
    <t>28,6</t>
  </si>
  <si>
    <t>29,4</t>
  </si>
  <si>
    <t>465,6</t>
  </si>
  <si>
    <t>День №10- завтрак:</t>
  </si>
  <si>
    <t>День №10- обед:</t>
  </si>
  <si>
    <t>Меню составлено по сборнику рецептур блюд и кулинарных изделий для питания школьников                                                                   Москва, ДеЛи принт, 2005 г.</t>
  </si>
  <si>
    <t>Помидоры свежие в нарезке</t>
  </si>
  <si>
    <t>Огурцы свежие в нарезке</t>
  </si>
  <si>
    <t>Яблоко</t>
  </si>
  <si>
    <t>14,3</t>
  </si>
  <si>
    <t>Сок фруктовый в ассортименте</t>
  </si>
  <si>
    <t>1,5</t>
  </si>
  <si>
    <t>4,1</t>
  </si>
  <si>
    <t>8,6</t>
  </si>
  <si>
    <t>75,1</t>
  </si>
  <si>
    <t>Икра кабачковая</t>
  </si>
  <si>
    <t>Хлеб пшеничный 1 сорт</t>
  </si>
  <si>
    <t>Яблоко свежее</t>
  </si>
  <si>
    <t>2,12</t>
  </si>
  <si>
    <t>1,22</t>
  </si>
  <si>
    <t>19,4</t>
  </si>
  <si>
    <t>106</t>
  </si>
  <si>
    <t>30,13</t>
  </si>
  <si>
    <t>129</t>
  </si>
  <si>
    <t>909,7</t>
  </si>
  <si>
    <t>Компот  из свежих яблок</t>
  </si>
  <si>
    <t>2 шт.</t>
  </si>
  <si>
    <t>Хлеб пшеничный1 сорт</t>
  </si>
  <si>
    <t>Икра свекольная</t>
  </si>
  <si>
    <t>1/60</t>
  </si>
  <si>
    <t>Борщ с фасолью и картофелем</t>
  </si>
  <si>
    <t>0,4</t>
  </si>
  <si>
    <t>43,2</t>
  </si>
  <si>
    <t>165,6</t>
  </si>
  <si>
    <t>14,4</t>
  </si>
  <si>
    <t>141,3</t>
  </si>
  <si>
    <t>723</t>
  </si>
  <si>
    <t>30,3</t>
  </si>
  <si>
    <t>Котлеты из рыбы с/м "Минтай"</t>
  </si>
  <si>
    <t>Компот из свежих яблок</t>
  </si>
  <si>
    <t>Оладьи с повидлом</t>
  </si>
  <si>
    <t>200/20</t>
  </si>
  <si>
    <t>121</t>
  </si>
  <si>
    <t>3,7</t>
  </si>
  <si>
    <t>4,4</t>
  </si>
  <si>
    <t>84,1</t>
  </si>
  <si>
    <t>114,8</t>
  </si>
  <si>
    <t>11,8</t>
  </si>
  <si>
    <t>5,3</t>
  </si>
  <si>
    <t>192</t>
  </si>
  <si>
    <t>566,4</t>
  </si>
  <si>
    <t>Рыба с/м "Минтай" тушеная в томате с овощами</t>
  </si>
  <si>
    <t xml:space="preserve">Компот из свежих яблок </t>
  </si>
  <si>
    <t>Запеканка из творога с молоком сгущенным</t>
  </si>
  <si>
    <t>Меню составила техник-технолог МКУ "Центр по ОУО"                                   Каплунова О.В.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</si>
</sst>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43" fillId="0" borderId="61" xfId="0" applyNumberFormat="1" applyFont="1" applyBorder="1" applyAlignment="1">
      <alignment horizontal="center" vertical="center" wrapText="1"/>
    </xf>
    <xf numFmtId="49" fontId="43" fillId="0" borderId="6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49" fontId="43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9" fontId="43" fillId="0" borderId="6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">
      <selection activeCell="A2" sqref="A2:A4"/>
    </sheetView>
  </sheetViews>
  <sheetFormatPr defaultColWidth="9.140625" defaultRowHeight="15"/>
  <cols>
    <col min="3" max="3" width="28.7109375" style="0" customWidth="1"/>
    <col min="4" max="4" width="10.421875" style="0" customWidth="1"/>
    <col min="5" max="5" width="10.7109375" style="0" bestFit="1" customWidth="1"/>
    <col min="8" max="8" width="10.8515625" style="0" customWidth="1"/>
  </cols>
  <sheetData>
    <row r="1" spans="1:8" ht="15.75" thickBot="1">
      <c r="A1" s="5"/>
      <c r="B1" s="5"/>
      <c r="C1" s="5"/>
      <c r="D1" s="138"/>
      <c r="E1" s="138"/>
      <c r="F1" s="138"/>
      <c r="G1" s="5"/>
      <c r="H1" s="5"/>
    </row>
    <row r="2" spans="1:8" ht="15" customHeight="1" thickBot="1">
      <c r="A2" s="115" t="s">
        <v>33</v>
      </c>
      <c r="B2" s="121" t="s">
        <v>34</v>
      </c>
      <c r="C2" s="122"/>
      <c r="D2" s="121" t="s">
        <v>35</v>
      </c>
      <c r="E2" s="127" t="s">
        <v>57</v>
      </c>
      <c r="F2" s="128"/>
      <c r="G2" s="129"/>
      <c r="H2" s="112" t="s">
        <v>36</v>
      </c>
    </row>
    <row r="3" spans="1:8" ht="15">
      <c r="A3" s="116"/>
      <c r="B3" s="123"/>
      <c r="C3" s="124"/>
      <c r="D3" s="130"/>
      <c r="E3" s="130" t="s">
        <v>0</v>
      </c>
      <c r="F3" s="130" t="s">
        <v>1</v>
      </c>
      <c r="G3" s="130" t="s">
        <v>2</v>
      </c>
      <c r="H3" s="113"/>
    </row>
    <row r="4" spans="1:8" ht="21" customHeight="1" thickBot="1">
      <c r="A4" s="117"/>
      <c r="B4" s="125"/>
      <c r="C4" s="126"/>
      <c r="D4" s="131"/>
      <c r="E4" s="131"/>
      <c r="F4" s="131"/>
      <c r="G4" s="131"/>
      <c r="H4" s="114"/>
    </row>
    <row r="5" spans="1:8" ht="15" customHeight="1">
      <c r="A5" s="118" t="s">
        <v>37</v>
      </c>
      <c r="B5" s="119"/>
      <c r="C5" s="119"/>
      <c r="D5" s="119"/>
      <c r="E5" s="119"/>
      <c r="F5" s="119"/>
      <c r="G5" s="119"/>
      <c r="H5" s="120"/>
    </row>
    <row r="6" spans="1:8" ht="15" customHeight="1">
      <c r="A6" s="99" t="s">
        <v>42</v>
      </c>
      <c r="B6" s="85" t="s">
        <v>43</v>
      </c>
      <c r="C6" s="86"/>
      <c r="D6" s="77" t="s">
        <v>8</v>
      </c>
      <c r="E6" s="77" t="s">
        <v>44</v>
      </c>
      <c r="F6" s="77" t="s">
        <v>45</v>
      </c>
      <c r="G6" s="77" t="s">
        <v>46</v>
      </c>
      <c r="H6" s="80" t="s">
        <v>47</v>
      </c>
    </row>
    <row r="7" spans="1:8" ht="15">
      <c r="A7" s="100"/>
      <c r="B7" s="87"/>
      <c r="C7" s="88"/>
      <c r="D7" s="78"/>
      <c r="E7" s="78"/>
      <c r="F7" s="78"/>
      <c r="G7" s="78"/>
      <c r="H7" s="81"/>
    </row>
    <row r="8" spans="1:8" ht="15" customHeight="1">
      <c r="A8" s="100"/>
      <c r="B8" s="87"/>
      <c r="C8" s="88"/>
      <c r="D8" s="78"/>
      <c r="E8" s="78"/>
      <c r="F8" s="78"/>
      <c r="G8" s="78"/>
      <c r="H8" s="81"/>
    </row>
    <row r="9" spans="1:8" ht="15" customHeight="1">
      <c r="A9" s="100"/>
      <c r="B9" s="87"/>
      <c r="C9" s="88"/>
      <c r="D9" s="78"/>
      <c r="E9" s="78"/>
      <c r="F9" s="78"/>
      <c r="G9" s="78"/>
      <c r="H9" s="81"/>
    </row>
    <row r="10" spans="1:8" ht="1.5" customHeight="1">
      <c r="A10" s="100"/>
      <c r="B10" s="87"/>
      <c r="C10" s="88"/>
      <c r="D10" s="78"/>
      <c r="E10" s="78"/>
      <c r="F10" s="78"/>
      <c r="G10" s="78"/>
      <c r="H10" s="81"/>
    </row>
    <row r="11" spans="1:8" ht="15" customHeight="1" hidden="1">
      <c r="A11" s="134"/>
      <c r="B11" s="89"/>
      <c r="C11" s="90"/>
      <c r="D11" s="79"/>
      <c r="E11" s="79"/>
      <c r="F11" s="79"/>
      <c r="G11" s="79"/>
      <c r="H11" s="82"/>
    </row>
    <row r="12" spans="1:8" ht="15">
      <c r="A12" s="99">
        <v>376</v>
      </c>
      <c r="B12" s="85" t="s">
        <v>4</v>
      </c>
      <c r="C12" s="86"/>
      <c r="D12" s="77" t="s">
        <v>5</v>
      </c>
      <c r="E12" s="77">
        <v>0.1</v>
      </c>
      <c r="F12" s="77">
        <v>0</v>
      </c>
      <c r="G12" s="77">
        <v>15</v>
      </c>
      <c r="H12" s="80">
        <v>60</v>
      </c>
    </row>
    <row r="13" spans="1:8" ht="15">
      <c r="A13" s="100"/>
      <c r="B13" s="87"/>
      <c r="C13" s="88"/>
      <c r="D13" s="78"/>
      <c r="E13" s="78"/>
      <c r="F13" s="78"/>
      <c r="G13" s="78"/>
      <c r="H13" s="81"/>
    </row>
    <row r="14" spans="1:8" ht="6.75" customHeight="1">
      <c r="A14" s="100"/>
      <c r="B14" s="87"/>
      <c r="C14" s="88"/>
      <c r="D14" s="78"/>
      <c r="E14" s="78"/>
      <c r="F14" s="78"/>
      <c r="G14" s="78"/>
      <c r="H14" s="81"/>
    </row>
    <row r="15" spans="1:8" ht="0.75" customHeight="1">
      <c r="A15" s="134"/>
      <c r="B15" s="89"/>
      <c r="C15" s="90"/>
      <c r="D15" s="79"/>
      <c r="E15" s="79"/>
      <c r="F15" s="79"/>
      <c r="G15" s="79"/>
      <c r="H15" s="82"/>
    </row>
    <row r="16" spans="1:8" ht="15" customHeight="1">
      <c r="A16" s="6"/>
      <c r="B16" s="96" t="s">
        <v>132</v>
      </c>
      <c r="C16" s="97"/>
      <c r="D16" s="7" t="s">
        <v>15</v>
      </c>
      <c r="E16" s="7" t="s">
        <v>38</v>
      </c>
      <c r="F16" s="7" t="s">
        <v>39</v>
      </c>
      <c r="G16" s="7" t="s">
        <v>40</v>
      </c>
      <c r="H16" s="8" t="s">
        <v>41</v>
      </c>
    </row>
    <row r="17" spans="1:8" ht="15" customHeight="1" thickBot="1">
      <c r="A17" s="9"/>
      <c r="B17" s="132" t="s">
        <v>133</v>
      </c>
      <c r="C17" s="133"/>
      <c r="D17" s="10" t="s">
        <v>90</v>
      </c>
      <c r="E17" s="10" t="s">
        <v>147</v>
      </c>
      <c r="F17" s="10" t="s">
        <v>32</v>
      </c>
      <c r="G17" s="10" t="s">
        <v>148</v>
      </c>
      <c r="H17" s="11" t="s">
        <v>149</v>
      </c>
    </row>
    <row r="18" spans="1:8" ht="15" customHeight="1" thickBot="1">
      <c r="A18" s="12"/>
      <c r="B18" s="83" t="s">
        <v>6</v>
      </c>
      <c r="C18" s="84"/>
      <c r="D18" s="13"/>
      <c r="E18" s="14" t="s">
        <v>150</v>
      </c>
      <c r="F18" s="14" t="s">
        <v>125</v>
      </c>
      <c r="G18" s="14" t="s">
        <v>151</v>
      </c>
      <c r="H18" s="15" t="s">
        <v>152</v>
      </c>
    </row>
    <row r="19" spans="1:8" ht="15.75" customHeight="1" thickBot="1">
      <c r="A19" s="83" t="s">
        <v>48</v>
      </c>
      <c r="B19" s="98"/>
      <c r="C19" s="98"/>
      <c r="D19" s="98"/>
      <c r="E19" s="98"/>
      <c r="F19" s="98"/>
      <c r="G19" s="98"/>
      <c r="H19" s="105"/>
    </row>
    <row r="20" spans="1:8" ht="15" customHeight="1">
      <c r="A20" s="135">
        <v>103</v>
      </c>
      <c r="B20" s="136" t="s">
        <v>7</v>
      </c>
      <c r="C20" s="137"/>
      <c r="D20" s="108" t="s">
        <v>16</v>
      </c>
      <c r="E20" s="108" t="s">
        <v>134</v>
      </c>
      <c r="F20" s="108" t="s">
        <v>135</v>
      </c>
      <c r="G20" s="108" t="s">
        <v>136</v>
      </c>
      <c r="H20" s="111" t="s">
        <v>137</v>
      </c>
    </row>
    <row r="21" spans="1:8" ht="15" customHeight="1">
      <c r="A21" s="100"/>
      <c r="B21" s="87"/>
      <c r="C21" s="88"/>
      <c r="D21" s="78"/>
      <c r="E21" s="78"/>
      <c r="F21" s="78"/>
      <c r="G21" s="78"/>
      <c r="H21" s="81"/>
    </row>
    <row r="22" spans="1:8" ht="15">
      <c r="A22" s="100"/>
      <c r="B22" s="87"/>
      <c r="C22" s="88"/>
      <c r="D22" s="78"/>
      <c r="E22" s="78"/>
      <c r="F22" s="78"/>
      <c r="G22" s="78"/>
      <c r="H22" s="81"/>
    </row>
    <row r="23" spans="1:8" ht="9.75" customHeight="1">
      <c r="A23" s="100"/>
      <c r="B23" s="87"/>
      <c r="C23" s="88"/>
      <c r="D23" s="78"/>
      <c r="E23" s="78"/>
      <c r="F23" s="78"/>
      <c r="G23" s="78"/>
      <c r="H23" s="81"/>
    </row>
    <row r="24" spans="1:8" ht="6.75" customHeight="1" hidden="1">
      <c r="A24" s="100"/>
      <c r="B24" s="87"/>
      <c r="C24" s="88"/>
      <c r="D24" s="78"/>
      <c r="E24" s="78"/>
      <c r="F24" s="78"/>
      <c r="G24" s="78"/>
      <c r="H24" s="81"/>
    </row>
    <row r="25" spans="1:8" ht="15" customHeight="1" hidden="1">
      <c r="A25" s="100"/>
      <c r="B25" s="87"/>
      <c r="C25" s="88"/>
      <c r="D25" s="78"/>
      <c r="E25" s="78"/>
      <c r="F25" s="78"/>
      <c r="G25" s="78"/>
      <c r="H25" s="81"/>
    </row>
    <row r="26" spans="1:8" ht="15" customHeight="1" hidden="1">
      <c r="A26" s="134"/>
      <c r="B26" s="89"/>
      <c r="C26" s="90"/>
      <c r="D26" s="79"/>
      <c r="E26" s="79"/>
      <c r="F26" s="79"/>
      <c r="G26" s="79"/>
      <c r="H26" s="82"/>
    </row>
    <row r="27" spans="1:8" ht="15" customHeight="1">
      <c r="A27" s="99" t="s">
        <v>105</v>
      </c>
      <c r="B27" s="101" t="s">
        <v>106</v>
      </c>
      <c r="C27" s="102"/>
      <c r="D27" s="93" t="s">
        <v>19</v>
      </c>
      <c r="E27" s="93" t="s">
        <v>107</v>
      </c>
      <c r="F27" s="93" t="s">
        <v>108</v>
      </c>
      <c r="G27" s="93" t="s">
        <v>109</v>
      </c>
      <c r="H27" s="80" t="s">
        <v>110</v>
      </c>
    </row>
    <row r="28" spans="1:8" ht="15" customHeight="1">
      <c r="A28" s="100"/>
      <c r="B28" s="103"/>
      <c r="C28" s="104"/>
      <c r="D28" s="94"/>
      <c r="E28" s="94"/>
      <c r="F28" s="94"/>
      <c r="G28" s="94"/>
      <c r="H28" s="81"/>
    </row>
    <row r="29" spans="1:8" ht="14.25" customHeight="1">
      <c r="A29" s="100"/>
      <c r="B29" s="103"/>
      <c r="C29" s="104"/>
      <c r="D29" s="94"/>
      <c r="E29" s="94"/>
      <c r="F29" s="94"/>
      <c r="G29" s="94"/>
      <c r="H29" s="81"/>
    </row>
    <row r="30" spans="1:8" ht="15" customHeight="1" hidden="1">
      <c r="A30" s="100"/>
      <c r="B30" s="103"/>
      <c r="C30" s="104"/>
      <c r="D30" s="95"/>
      <c r="E30" s="95"/>
      <c r="F30" s="95"/>
      <c r="G30" s="95"/>
      <c r="H30" s="82"/>
    </row>
    <row r="31" spans="1:8" ht="15">
      <c r="A31" s="99" t="s">
        <v>49</v>
      </c>
      <c r="B31" s="85" t="s">
        <v>20</v>
      </c>
      <c r="C31" s="86"/>
      <c r="D31" s="77" t="s">
        <v>50</v>
      </c>
      <c r="E31" s="77" t="s">
        <v>51</v>
      </c>
      <c r="F31" s="77" t="s">
        <v>52</v>
      </c>
      <c r="G31" s="77" t="s">
        <v>53</v>
      </c>
      <c r="H31" s="80" t="s">
        <v>54</v>
      </c>
    </row>
    <row r="32" spans="1:8" ht="15">
      <c r="A32" s="100"/>
      <c r="B32" s="87"/>
      <c r="C32" s="88"/>
      <c r="D32" s="78"/>
      <c r="E32" s="78"/>
      <c r="F32" s="78"/>
      <c r="G32" s="78"/>
      <c r="H32" s="81"/>
    </row>
    <row r="33" spans="1:8" ht="4.5" customHeight="1">
      <c r="A33" s="100"/>
      <c r="B33" s="87"/>
      <c r="C33" s="88"/>
      <c r="D33" s="78"/>
      <c r="E33" s="78"/>
      <c r="F33" s="78"/>
      <c r="G33" s="78"/>
      <c r="H33" s="81"/>
    </row>
    <row r="34" spans="1:8" ht="6.75" customHeight="1" hidden="1">
      <c r="A34" s="100"/>
      <c r="B34" s="87"/>
      <c r="C34" s="88"/>
      <c r="D34" s="78"/>
      <c r="E34" s="78"/>
      <c r="F34" s="78"/>
      <c r="G34" s="78"/>
      <c r="H34" s="81"/>
    </row>
    <row r="35" spans="1:8" ht="15" customHeight="1" hidden="1">
      <c r="A35" s="100"/>
      <c r="B35" s="87"/>
      <c r="C35" s="88"/>
      <c r="D35" s="78"/>
      <c r="E35" s="78"/>
      <c r="F35" s="78"/>
      <c r="G35" s="78"/>
      <c r="H35" s="81"/>
    </row>
    <row r="36" spans="1:8" ht="15" customHeight="1" hidden="1">
      <c r="A36" s="100"/>
      <c r="B36" s="87"/>
      <c r="C36" s="88"/>
      <c r="D36" s="78"/>
      <c r="E36" s="78"/>
      <c r="F36" s="78"/>
      <c r="G36" s="78"/>
      <c r="H36" s="81"/>
    </row>
    <row r="37" spans="1:8" ht="15" customHeight="1" hidden="1">
      <c r="A37" s="100"/>
      <c r="B37" s="87"/>
      <c r="C37" s="88"/>
      <c r="D37" s="78"/>
      <c r="E37" s="78"/>
      <c r="F37" s="78"/>
      <c r="G37" s="78"/>
      <c r="H37" s="81"/>
    </row>
    <row r="38" spans="1:8" ht="15" customHeight="1" hidden="1">
      <c r="A38" s="134"/>
      <c r="B38" s="89"/>
      <c r="C38" s="90"/>
      <c r="D38" s="79"/>
      <c r="E38" s="79"/>
      <c r="F38" s="79"/>
      <c r="G38" s="79"/>
      <c r="H38" s="82"/>
    </row>
    <row r="39" spans="1:8" ht="15">
      <c r="A39" s="17">
        <v>71</v>
      </c>
      <c r="B39" s="91" t="s">
        <v>122</v>
      </c>
      <c r="C39" s="92"/>
      <c r="D39" s="18" t="s">
        <v>31</v>
      </c>
      <c r="E39" s="19">
        <v>0.3</v>
      </c>
      <c r="F39" s="19">
        <v>0</v>
      </c>
      <c r="G39" s="19">
        <v>2.1</v>
      </c>
      <c r="H39" s="20">
        <v>9.5</v>
      </c>
    </row>
    <row r="40" spans="1:8" ht="15" customHeight="1">
      <c r="A40" s="21"/>
      <c r="B40" s="96" t="s">
        <v>132</v>
      </c>
      <c r="C40" s="97"/>
      <c r="D40" s="7" t="s">
        <v>15</v>
      </c>
      <c r="E40" s="7" t="s">
        <v>38</v>
      </c>
      <c r="F40" s="7" t="s">
        <v>39</v>
      </c>
      <c r="G40" s="7" t="s">
        <v>40</v>
      </c>
      <c r="H40" s="22" t="s">
        <v>41</v>
      </c>
    </row>
    <row r="41" spans="1:8" ht="15" customHeight="1" thickBot="1">
      <c r="A41" s="21"/>
      <c r="B41" s="106" t="s">
        <v>126</v>
      </c>
      <c r="C41" s="107"/>
      <c r="D41" s="18" t="s">
        <v>16</v>
      </c>
      <c r="E41" s="18">
        <v>1</v>
      </c>
      <c r="F41" s="18">
        <v>0</v>
      </c>
      <c r="G41" s="18">
        <v>23.4</v>
      </c>
      <c r="H41" s="23">
        <v>94</v>
      </c>
    </row>
    <row r="42" spans="1:8" ht="15" customHeight="1" thickBot="1">
      <c r="A42" s="59"/>
      <c r="B42" s="109" t="s">
        <v>10</v>
      </c>
      <c r="C42" s="110"/>
      <c r="D42" s="14"/>
      <c r="E42" s="14" t="s">
        <v>138</v>
      </c>
      <c r="F42" s="14">
        <f>SUM(F20+F27+F31+F40+F41)</f>
        <v>31.559999999999995</v>
      </c>
      <c r="G42" s="14" t="s">
        <v>139</v>
      </c>
      <c r="H42" s="15" t="s">
        <v>140</v>
      </c>
    </row>
    <row r="43" spans="1:8" ht="15.75" thickBot="1">
      <c r="A43" s="83" t="s">
        <v>11</v>
      </c>
      <c r="B43" s="98"/>
      <c r="C43" s="98"/>
      <c r="D43" s="84"/>
      <c r="E43" s="14">
        <f>SUM(E18+E42)</f>
        <v>44.53</v>
      </c>
      <c r="F43" s="14">
        <f>SUM(F18+F42)</f>
        <v>45.86</v>
      </c>
      <c r="G43" s="14">
        <f>SUM(G18+G42)</f>
        <v>270.3</v>
      </c>
      <c r="H43" s="15">
        <f>SUM(H18+H42)</f>
        <v>1632.7</v>
      </c>
    </row>
  </sheetData>
  <sheetProtection/>
  <mergeCells count="54">
    <mergeCell ref="B17:C17"/>
    <mergeCell ref="A31:A38"/>
    <mergeCell ref="A20:A26"/>
    <mergeCell ref="B20:C26"/>
    <mergeCell ref="D1:F1"/>
    <mergeCell ref="D2:D4"/>
    <mergeCell ref="A12:A15"/>
    <mergeCell ref="B12:C15"/>
    <mergeCell ref="A6:A11"/>
    <mergeCell ref="B6:C11"/>
    <mergeCell ref="H2:H4"/>
    <mergeCell ref="A2:A4"/>
    <mergeCell ref="A5:H5"/>
    <mergeCell ref="B2:C4"/>
    <mergeCell ref="E2:G2"/>
    <mergeCell ref="E3:E4"/>
    <mergeCell ref="F3:F4"/>
    <mergeCell ref="G3:G4"/>
    <mergeCell ref="H27:H30"/>
    <mergeCell ref="E20:E26"/>
    <mergeCell ref="F20:F26"/>
    <mergeCell ref="G20:G26"/>
    <mergeCell ref="H20:H26"/>
    <mergeCell ref="F6:F11"/>
    <mergeCell ref="A43:D43"/>
    <mergeCell ref="H31:H38"/>
    <mergeCell ref="A27:A30"/>
    <mergeCell ref="B27:C30"/>
    <mergeCell ref="A19:H19"/>
    <mergeCell ref="E27:E30"/>
    <mergeCell ref="B40:C40"/>
    <mergeCell ref="B41:C41"/>
    <mergeCell ref="D20:D26"/>
    <mergeCell ref="B42:C42"/>
    <mergeCell ref="B18:C18"/>
    <mergeCell ref="B31:C38"/>
    <mergeCell ref="B39:C39"/>
    <mergeCell ref="D6:D11"/>
    <mergeCell ref="D12:D15"/>
    <mergeCell ref="E6:E11"/>
    <mergeCell ref="D27:D30"/>
    <mergeCell ref="B16:C16"/>
    <mergeCell ref="E31:E38"/>
    <mergeCell ref="D31:D38"/>
    <mergeCell ref="F31:F38"/>
    <mergeCell ref="G31:G38"/>
    <mergeCell ref="H6:H11"/>
    <mergeCell ref="E12:E15"/>
    <mergeCell ref="F12:F15"/>
    <mergeCell ref="G12:G15"/>
    <mergeCell ref="H12:H15"/>
    <mergeCell ref="G6:G11"/>
    <mergeCell ref="F27:F30"/>
    <mergeCell ref="G27:G30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47"/>
  <sheetViews>
    <sheetView zoomScalePageLayoutView="0" workbookViewId="0" topLeftCell="A1">
      <selection activeCell="A2" sqref="A2:A4"/>
    </sheetView>
  </sheetViews>
  <sheetFormatPr defaultColWidth="9.140625" defaultRowHeight="15"/>
  <cols>
    <col min="3" max="3" width="27.28125" style="0" customWidth="1"/>
    <col min="4" max="4" width="9.7109375" style="0" customWidth="1"/>
  </cols>
  <sheetData>
    <row r="1" spans="5:7" ht="15">
      <c r="E1" s="169"/>
      <c r="F1" s="169"/>
      <c r="G1" s="169"/>
    </row>
    <row r="2" spans="1:8" ht="15" customHeight="1">
      <c r="A2" s="292" t="s">
        <v>33</v>
      </c>
      <c r="B2" s="293" t="s">
        <v>34</v>
      </c>
      <c r="C2" s="294"/>
      <c r="D2" s="292" t="s">
        <v>35</v>
      </c>
      <c r="E2" s="299" t="s">
        <v>57</v>
      </c>
      <c r="F2" s="300"/>
      <c r="G2" s="301"/>
      <c r="H2" s="292" t="s">
        <v>99</v>
      </c>
    </row>
    <row r="3" spans="1:8" ht="15" customHeight="1">
      <c r="A3" s="172"/>
      <c r="B3" s="178"/>
      <c r="C3" s="179"/>
      <c r="D3" s="172"/>
      <c r="E3" s="292" t="s">
        <v>0</v>
      </c>
      <c r="F3" s="292" t="s">
        <v>1</v>
      </c>
      <c r="G3" s="292" t="s">
        <v>2</v>
      </c>
      <c r="H3" s="172"/>
    </row>
    <row r="4" spans="1:8" ht="15">
      <c r="A4" s="296"/>
      <c r="B4" s="297"/>
      <c r="C4" s="298"/>
      <c r="D4" s="296"/>
      <c r="E4" s="296"/>
      <c r="F4" s="296"/>
      <c r="G4" s="296"/>
      <c r="H4" s="296"/>
    </row>
    <row r="5" spans="1:8" ht="15" customHeight="1">
      <c r="A5" s="277" t="s">
        <v>94</v>
      </c>
      <c r="B5" s="277"/>
      <c r="C5" s="277"/>
      <c r="D5" s="277"/>
      <c r="E5" s="277"/>
      <c r="F5" s="277"/>
      <c r="G5" s="277"/>
      <c r="H5" s="277"/>
    </row>
    <row r="6" spans="1:8" ht="15" customHeight="1">
      <c r="A6" s="156">
        <v>210</v>
      </c>
      <c r="B6" s="142" t="s">
        <v>27</v>
      </c>
      <c r="C6" s="216"/>
      <c r="D6" s="156" t="s">
        <v>77</v>
      </c>
      <c r="E6" s="156">
        <v>15.7</v>
      </c>
      <c r="F6" s="156">
        <v>18.5</v>
      </c>
      <c r="G6" s="156">
        <v>2.9</v>
      </c>
      <c r="H6" s="156">
        <v>240.2</v>
      </c>
    </row>
    <row r="7" spans="1:8" ht="15">
      <c r="A7" s="209"/>
      <c r="B7" s="187"/>
      <c r="C7" s="188"/>
      <c r="D7" s="209"/>
      <c r="E7" s="209"/>
      <c r="F7" s="209"/>
      <c r="G7" s="209"/>
      <c r="H7" s="209"/>
    </row>
    <row r="8" spans="1:8" ht="15" customHeight="1">
      <c r="A8" s="209"/>
      <c r="B8" s="187"/>
      <c r="C8" s="188"/>
      <c r="D8" s="209"/>
      <c r="E8" s="209"/>
      <c r="F8" s="209"/>
      <c r="G8" s="209"/>
      <c r="H8" s="209"/>
    </row>
    <row r="9" spans="1:8" ht="5.25" customHeight="1">
      <c r="A9" s="213"/>
      <c r="B9" s="189"/>
      <c r="C9" s="190"/>
      <c r="D9" s="213"/>
      <c r="E9" s="213"/>
      <c r="F9" s="213"/>
      <c r="G9" s="213"/>
      <c r="H9" s="213"/>
    </row>
    <row r="10" spans="1:8" ht="15" customHeight="1">
      <c r="A10" s="156">
        <v>71</v>
      </c>
      <c r="B10" s="142" t="s">
        <v>123</v>
      </c>
      <c r="C10" s="216"/>
      <c r="D10" s="77" t="s">
        <v>31</v>
      </c>
      <c r="E10" s="156">
        <v>0.4</v>
      </c>
      <c r="F10" s="156">
        <v>0</v>
      </c>
      <c r="G10" s="156">
        <v>1.5</v>
      </c>
      <c r="H10" s="156">
        <v>7.5</v>
      </c>
    </row>
    <row r="11" spans="1:8" ht="15" customHeight="1">
      <c r="A11" s="209"/>
      <c r="B11" s="187"/>
      <c r="C11" s="188"/>
      <c r="D11" s="78"/>
      <c r="E11" s="209"/>
      <c r="F11" s="209"/>
      <c r="G11" s="209"/>
      <c r="H11" s="209"/>
    </row>
    <row r="12" spans="1:8" ht="12.75" customHeight="1">
      <c r="A12" s="209"/>
      <c r="B12" s="187"/>
      <c r="C12" s="188"/>
      <c r="D12" s="78"/>
      <c r="E12" s="209"/>
      <c r="F12" s="209"/>
      <c r="G12" s="209"/>
      <c r="H12" s="209"/>
    </row>
    <row r="13" spans="1:8" ht="15" customHeight="1" hidden="1">
      <c r="A13" s="209"/>
      <c r="B13" s="187"/>
      <c r="C13" s="188"/>
      <c r="D13" s="78"/>
      <c r="E13" s="209"/>
      <c r="F13" s="209"/>
      <c r="G13" s="209"/>
      <c r="H13" s="209"/>
    </row>
    <row r="14" spans="1:8" ht="6" customHeight="1" hidden="1">
      <c r="A14" s="209"/>
      <c r="B14" s="187"/>
      <c r="C14" s="188"/>
      <c r="D14" s="78"/>
      <c r="E14" s="209"/>
      <c r="F14" s="209"/>
      <c r="G14" s="209"/>
      <c r="H14" s="209"/>
    </row>
    <row r="15" spans="1:8" ht="15" customHeight="1" hidden="1">
      <c r="A15" s="213"/>
      <c r="B15" s="189"/>
      <c r="C15" s="190"/>
      <c r="D15" s="79"/>
      <c r="E15" s="213"/>
      <c r="F15" s="213"/>
      <c r="G15" s="213"/>
      <c r="H15" s="213"/>
    </row>
    <row r="16" spans="1:8" ht="15" customHeight="1">
      <c r="A16" s="156">
        <v>377</v>
      </c>
      <c r="B16" s="142" t="s">
        <v>13</v>
      </c>
      <c r="C16" s="216"/>
      <c r="D16" s="156" t="s">
        <v>12</v>
      </c>
      <c r="E16" s="156">
        <v>0.2</v>
      </c>
      <c r="F16" s="156">
        <v>0</v>
      </c>
      <c r="G16" s="156">
        <v>15.3</v>
      </c>
      <c r="H16" s="156">
        <v>62.2</v>
      </c>
    </row>
    <row r="17" spans="1:8" ht="15">
      <c r="A17" s="209"/>
      <c r="B17" s="187"/>
      <c r="C17" s="188"/>
      <c r="D17" s="209"/>
      <c r="E17" s="209"/>
      <c r="F17" s="209"/>
      <c r="G17" s="209"/>
      <c r="H17" s="209"/>
    </row>
    <row r="18" spans="1:8" ht="15" customHeight="1">
      <c r="A18" s="209"/>
      <c r="B18" s="187"/>
      <c r="C18" s="188"/>
      <c r="D18" s="209"/>
      <c r="E18" s="209"/>
      <c r="F18" s="209"/>
      <c r="G18" s="209"/>
      <c r="H18" s="209"/>
    </row>
    <row r="19" spans="1:8" ht="2.25" customHeight="1">
      <c r="A19" s="209"/>
      <c r="B19" s="187"/>
      <c r="C19" s="188"/>
      <c r="D19" s="209"/>
      <c r="E19" s="209"/>
      <c r="F19" s="209"/>
      <c r="G19" s="209"/>
      <c r="H19" s="209"/>
    </row>
    <row r="20" spans="1:8" ht="15" customHeight="1" hidden="1">
      <c r="A20" s="213"/>
      <c r="B20" s="189"/>
      <c r="C20" s="190"/>
      <c r="D20" s="213"/>
      <c r="E20" s="213"/>
      <c r="F20" s="213"/>
      <c r="G20" s="213"/>
      <c r="H20" s="213"/>
    </row>
    <row r="21" spans="1:8" ht="15" customHeight="1">
      <c r="A21" s="19"/>
      <c r="B21" s="162" t="s">
        <v>132</v>
      </c>
      <c r="C21" s="163"/>
      <c r="D21" s="7" t="s">
        <v>15</v>
      </c>
      <c r="E21" s="40">
        <v>7.6</v>
      </c>
      <c r="F21" s="40">
        <v>0.9</v>
      </c>
      <c r="G21" s="40">
        <v>49.7</v>
      </c>
      <c r="H21" s="19">
        <v>226</v>
      </c>
    </row>
    <row r="22" spans="1:8" ht="15" customHeight="1">
      <c r="A22" s="19"/>
      <c r="B22" s="220" t="s">
        <v>6</v>
      </c>
      <c r="C22" s="221"/>
      <c r="D22" s="19"/>
      <c r="E22" s="47">
        <v>23.9</v>
      </c>
      <c r="F22" s="47">
        <v>19.4</v>
      </c>
      <c r="G22" s="47">
        <v>69.4</v>
      </c>
      <c r="H22" s="47">
        <v>535.7</v>
      </c>
    </row>
    <row r="23" spans="1:8" ht="15" customHeight="1">
      <c r="A23" s="277" t="s">
        <v>96</v>
      </c>
      <c r="B23" s="277"/>
      <c r="C23" s="277"/>
      <c r="D23" s="277"/>
      <c r="E23" s="277"/>
      <c r="F23" s="277"/>
      <c r="G23" s="277"/>
      <c r="H23" s="277"/>
    </row>
    <row r="24" spans="1:8" ht="15" customHeight="1">
      <c r="A24" s="156" t="s">
        <v>24</v>
      </c>
      <c r="B24" s="142" t="s">
        <v>79</v>
      </c>
      <c r="C24" s="216"/>
      <c r="D24" s="156" t="s">
        <v>55</v>
      </c>
      <c r="E24" s="156">
        <v>2.8</v>
      </c>
      <c r="F24" s="156">
        <v>5.8</v>
      </c>
      <c r="G24" s="156">
        <v>14.7</v>
      </c>
      <c r="H24" s="156">
        <v>119.1</v>
      </c>
    </row>
    <row r="25" spans="1:8" ht="15" customHeight="1">
      <c r="A25" s="209"/>
      <c r="B25" s="187"/>
      <c r="C25" s="188"/>
      <c r="D25" s="209"/>
      <c r="E25" s="209"/>
      <c r="F25" s="209"/>
      <c r="G25" s="209"/>
      <c r="H25" s="209"/>
    </row>
    <row r="26" spans="1:8" ht="15">
      <c r="A26" s="209"/>
      <c r="B26" s="187"/>
      <c r="C26" s="188"/>
      <c r="D26" s="209"/>
      <c r="E26" s="209"/>
      <c r="F26" s="209"/>
      <c r="G26" s="209"/>
      <c r="H26" s="209"/>
    </row>
    <row r="27" spans="1:8" ht="3.75" customHeight="1">
      <c r="A27" s="209"/>
      <c r="B27" s="187"/>
      <c r="C27" s="188"/>
      <c r="D27" s="209"/>
      <c r="E27" s="209"/>
      <c r="F27" s="209"/>
      <c r="G27" s="209"/>
      <c r="H27" s="209"/>
    </row>
    <row r="28" spans="1:8" ht="9.75" customHeight="1" hidden="1">
      <c r="A28" s="209"/>
      <c r="B28" s="187"/>
      <c r="C28" s="188"/>
      <c r="D28" s="209"/>
      <c r="E28" s="209"/>
      <c r="F28" s="209"/>
      <c r="G28" s="209"/>
      <c r="H28" s="209"/>
    </row>
    <row r="29" spans="1:8" ht="15" customHeight="1" hidden="1">
      <c r="A29" s="209"/>
      <c r="B29" s="187"/>
      <c r="C29" s="188"/>
      <c r="D29" s="209"/>
      <c r="E29" s="209"/>
      <c r="F29" s="209"/>
      <c r="G29" s="209"/>
      <c r="H29" s="209"/>
    </row>
    <row r="30" spans="1:8" ht="15" customHeight="1" hidden="1">
      <c r="A30" s="209"/>
      <c r="B30" s="187"/>
      <c r="C30" s="188"/>
      <c r="D30" s="209"/>
      <c r="E30" s="209"/>
      <c r="F30" s="209"/>
      <c r="G30" s="209"/>
      <c r="H30" s="209"/>
    </row>
    <row r="31" spans="1:8" ht="15" customHeight="1" hidden="1">
      <c r="A31" s="213"/>
      <c r="B31" s="189"/>
      <c r="C31" s="190"/>
      <c r="D31" s="213"/>
      <c r="E31" s="213"/>
      <c r="F31" s="213"/>
      <c r="G31" s="213"/>
      <c r="H31" s="213"/>
    </row>
    <row r="32" spans="1:8" ht="15" customHeight="1">
      <c r="A32" s="156">
        <v>256</v>
      </c>
      <c r="B32" s="142" t="s">
        <v>30</v>
      </c>
      <c r="C32" s="216"/>
      <c r="D32" s="156" t="s">
        <v>15</v>
      </c>
      <c r="E32" s="156">
        <v>16.3</v>
      </c>
      <c r="F32" s="156">
        <v>15.3</v>
      </c>
      <c r="G32" s="156">
        <v>3</v>
      </c>
      <c r="H32" s="156">
        <v>214.2</v>
      </c>
    </row>
    <row r="33" spans="1:8" ht="15">
      <c r="A33" s="209"/>
      <c r="B33" s="187"/>
      <c r="C33" s="188"/>
      <c r="D33" s="209"/>
      <c r="E33" s="209"/>
      <c r="F33" s="209"/>
      <c r="G33" s="209"/>
      <c r="H33" s="209"/>
    </row>
    <row r="34" spans="1:8" ht="15">
      <c r="A34" s="209"/>
      <c r="B34" s="187"/>
      <c r="C34" s="188"/>
      <c r="D34" s="209"/>
      <c r="E34" s="209"/>
      <c r="F34" s="209"/>
      <c r="G34" s="209"/>
      <c r="H34" s="209"/>
    </row>
    <row r="35" spans="1:8" ht="3" customHeight="1">
      <c r="A35" s="209"/>
      <c r="B35" s="187"/>
      <c r="C35" s="188"/>
      <c r="D35" s="209"/>
      <c r="E35" s="209"/>
      <c r="F35" s="209"/>
      <c r="G35" s="209"/>
      <c r="H35" s="209"/>
    </row>
    <row r="36" spans="1:8" ht="15" customHeight="1" hidden="1">
      <c r="A36" s="209"/>
      <c r="B36" s="187"/>
      <c r="C36" s="188"/>
      <c r="D36" s="209"/>
      <c r="E36" s="209"/>
      <c r="F36" s="209"/>
      <c r="G36" s="209"/>
      <c r="H36" s="209"/>
    </row>
    <row r="37" spans="1:8" ht="12.75" customHeight="1" hidden="1">
      <c r="A37" s="209"/>
      <c r="B37" s="187"/>
      <c r="C37" s="188"/>
      <c r="D37" s="209"/>
      <c r="E37" s="209"/>
      <c r="F37" s="209"/>
      <c r="G37" s="209"/>
      <c r="H37" s="209"/>
    </row>
    <row r="38" spans="1:8" ht="15" customHeight="1" hidden="1">
      <c r="A38" s="209"/>
      <c r="B38" s="187"/>
      <c r="C38" s="188"/>
      <c r="D38" s="209"/>
      <c r="E38" s="209"/>
      <c r="F38" s="209"/>
      <c r="G38" s="209"/>
      <c r="H38" s="209"/>
    </row>
    <row r="39" spans="1:8" ht="15" customHeight="1" hidden="1">
      <c r="A39" s="213"/>
      <c r="B39" s="189"/>
      <c r="C39" s="190"/>
      <c r="D39" s="213"/>
      <c r="E39" s="213"/>
      <c r="F39" s="213"/>
      <c r="G39" s="213"/>
      <c r="H39" s="213"/>
    </row>
    <row r="40" spans="1:8" ht="15" customHeight="1">
      <c r="A40" s="156">
        <v>203</v>
      </c>
      <c r="B40" s="222" t="s">
        <v>104</v>
      </c>
      <c r="C40" s="223"/>
      <c r="D40" s="156" t="s">
        <v>92</v>
      </c>
      <c r="E40" s="156">
        <v>6.7</v>
      </c>
      <c r="F40" s="156">
        <v>7.2</v>
      </c>
      <c r="G40" s="156">
        <v>47.5</v>
      </c>
      <c r="H40" s="156">
        <v>268.7</v>
      </c>
    </row>
    <row r="41" spans="1:8" ht="15" customHeight="1">
      <c r="A41" s="209"/>
      <c r="B41" s="224"/>
      <c r="C41" s="225"/>
      <c r="D41" s="209"/>
      <c r="E41" s="209"/>
      <c r="F41" s="209"/>
      <c r="G41" s="209"/>
      <c r="H41" s="209"/>
    </row>
    <row r="42" spans="1:8" ht="15">
      <c r="A42" s="209"/>
      <c r="B42" s="224"/>
      <c r="C42" s="225"/>
      <c r="D42" s="209"/>
      <c r="E42" s="209"/>
      <c r="F42" s="209"/>
      <c r="G42" s="209"/>
      <c r="H42" s="209"/>
    </row>
    <row r="43" spans="1:8" ht="4.5" customHeight="1">
      <c r="A43" s="213"/>
      <c r="B43" s="226"/>
      <c r="C43" s="227"/>
      <c r="D43" s="213"/>
      <c r="E43" s="213"/>
      <c r="F43" s="213"/>
      <c r="G43" s="213"/>
      <c r="H43" s="213"/>
    </row>
    <row r="44" spans="1:8" ht="15" customHeight="1">
      <c r="A44" s="19"/>
      <c r="B44" s="162" t="s">
        <v>132</v>
      </c>
      <c r="C44" s="163"/>
      <c r="D44" s="7" t="s">
        <v>15</v>
      </c>
      <c r="E44" s="40">
        <v>7.6</v>
      </c>
      <c r="F44" s="40">
        <v>0.9</v>
      </c>
      <c r="G44" s="40">
        <v>49.7</v>
      </c>
      <c r="H44" s="19">
        <v>226</v>
      </c>
    </row>
    <row r="45" spans="1:8" ht="27.75" customHeight="1">
      <c r="A45" s="19">
        <v>352</v>
      </c>
      <c r="B45" s="91" t="s">
        <v>111</v>
      </c>
      <c r="C45" s="92"/>
      <c r="D45" s="19" t="s">
        <v>16</v>
      </c>
      <c r="E45" s="19">
        <v>0.12</v>
      </c>
      <c r="F45" s="19">
        <v>0</v>
      </c>
      <c r="G45" s="19">
        <v>30.12</v>
      </c>
      <c r="H45" s="19">
        <v>121</v>
      </c>
    </row>
    <row r="46" spans="1:8" ht="15" customHeight="1">
      <c r="A46" s="19"/>
      <c r="B46" s="220" t="s">
        <v>10</v>
      </c>
      <c r="C46" s="221"/>
      <c r="D46" s="19"/>
      <c r="E46" s="47">
        <v>33.5</v>
      </c>
      <c r="F46" s="47">
        <v>29.2</v>
      </c>
      <c r="G46" s="47">
        <v>145</v>
      </c>
      <c r="H46" s="47">
        <v>949</v>
      </c>
    </row>
    <row r="47" spans="1:8" ht="15">
      <c r="A47" s="220" t="s">
        <v>23</v>
      </c>
      <c r="B47" s="237"/>
      <c r="C47" s="237"/>
      <c r="D47" s="221"/>
      <c r="E47" s="47">
        <f>SUM(E22+E46)</f>
        <v>57.4</v>
      </c>
      <c r="F47" s="47">
        <f>SUM(F22+F46)</f>
        <v>48.599999999999994</v>
      </c>
      <c r="G47" s="47">
        <f>SUM(G22+G46)</f>
        <v>214.4</v>
      </c>
      <c r="H47" s="47">
        <f>SUM(H22+H46)</f>
        <v>1484.7</v>
      </c>
    </row>
  </sheetData>
  <sheetProtection/>
  <mergeCells count="59">
    <mergeCell ref="D6:D9"/>
    <mergeCell ref="E6:E9"/>
    <mergeCell ref="F6:F9"/>
    <mergeCell ref="G6:G9"/>
    <mergeCell ref="H6:H9"/>
    <mergeCell ref="A5:H5"/>
    <mergeCell ref="F10:F15"/>
    <mergeCell ref="G10:G15"/>
    <mergeCell ref="H10:H15"/>
    <mergeCell ref="E1:G1"/>
    <mergeCell ref="H2:H4"/>
    <mergeCell ref="G3:G4"/>
    <mergeCell ref="H24:H31"/>
    <mergeCell ref="A6:A9"/>
    <mergeCell ref="B6:C9"/>
    <mergeCell ref="D16:D20"/>
    <mergeCell ref="E16:E20"/>
    <mergeCell ref="F16:F20"/>
    <mergeCell ref="G16:G20"/>
    <mergeCell ref="A10:A15"/>
    <mergeCell ref="B10:C15"/>
    <mergeCell ref="A16:A20"/>
    <mergeCell ref="A24:A31"/>
    <mergeCell ref="B24:C31"/>
    <mergeCell ref="H32:H39"/>
    <mergeCell ref="H16:H20"/>
    <mergeCell ref="B21:C21"/>
    <mergeCell ref="B22:C22"/>
    <mergeCell ref="D24:D31"/>
    <mergeCell ref="E24:E31"/>
    <mergeCell ref="F24:F31"/>
    <mergeCell ref="G24:G31"/>
    <mergeCell ref="E40:E43"/>
    <mergeCell ref="F40:F43"/>
    <mergeCell ref="G40:G43"/>
    <mergeCell ref="H40:H43"/>
    <mergeCell ref="A32:A39"/>
    <mergeCell ref="B32:C39"/>
    <mergeCell ref="D32:D39"/>
    <mergeCell ref="E32:E39"/>
    <mergeCell ref="F32:F39"/>
    <mergeCell ref="G32:G39"/>
    <mergeCell ref="B46:C46"/>
    <mergeCell ref="A47:D47"/>
    <mergeCell ref="A40:A43"/>
    <mergeCell ref="B40:C43"/>
    <mergeCell ref="B45:C45"/>
    <mergeCell ref="D40:D43"/>
    <mergeCell ref="B44:C44"/>
    <mergeCell ref="A23:H23"/>
    <mergeCell ref="F3:F4"/>
    <mergeCell ref="E3:E4"/>
    <mergeCell ref="E2:G2"/>
    <mergeCell ref="D2:D4"/>
    <mergeCell ref="B2:C4"/>
    <mergeCell ref="A2:A4"/>
    <mergeCell ref="B16:C20"/>
    <mergeCell ref="D10:D15"/>
    <mergeCell ref="E10:E15"/>
  </mergeCells>
  <printOptions/>
  <pageMargins left="0.5905511811023623" right="0" top="0.5905511811023623" bottom="0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2:H2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4" max="4" width="17.140625" style="0" customWidth="1"/>
    <col min="5" max="5" width="10.140625" style="0" customWidth="1"/>
  </cols>
  <sheetData>
    <row r="2" spans="2:4" ht="15">
      <c r="B2" s="304" t="s">
        <v>121</v>
      </c>
      <c r="C2" s="304"/>
      <c r="D2" s="304"/>
    </row>
    <row r="3" spans="2:4" ht="45" customHeight="1">
      <c r="B3" s="304"/>
      <c r="C3" s="304"/>
      <c r="D3" s="304"/>
    </row>
    <row r="5" spans="1:5" ht="15" customHeight="1">
      <c r="A5" s="305" t="s">
        <v>28</v>
      </c>
      <c r="B5" s="306"/>
      <c r="C5" s="307"/>
      <c r="D5" s="302" t="s">
        <v>3</v>
      </c>
      <c r="E5" s="302" t="s">
        <v>29</v>
      </c>
    </row>
    <row r="6" spans="1:5" ht="26.25">
      <c r="A6" s="2" t="s">
        <v>0</v>
      </c>
      <c r="B6" s="2" t="s">
        <v>1</v>
      </c>
      <c r="C6" s="2" t="s">
        <v>2</v>
      </c>
      <c r="D6" s="303"/>
      <c r="E6" s="303"/>
    </row>
    <row r="7" spans="1:5" ht="15">
      <c r="A7" s="1">
        <v>550.9</v>
      </c>
      <c r="B7" s="1">
        <v>498.9</v>
      </c>
      <c r="C7" s="1">
        <v>2645.8</v>
      </c>
      <c r="D7" s="1">
        <v>16453.3</v>
      </c>
      <c r="E7" s="309">
        <v>83.62</v>
      </c>
    </row>
    <row r="23" spans="1:8" ht="15">
      <c r="A23" s="308" t="s">
        <v>170</v>
      </c>
      <c r="B23" s="308"/>
      <c r="C23" s="308"/>
      <c r="D23" s="308"/>
      <c r="E23" s="308"/>
      <c r="F23" s="308"/>
      <c r="G23" s="308"/>
      <c r="H23" s="308"/>
    </row>
  </sheetData>
  <sheetProtection/>
  <mergeCells count="5">
    <mergeCell ref="E5:E6"/>
    <mergeCell ref="B2:D3"/>
    <mergeCell ref="A5:C5"/>
    <mergeCell ref="D5:D6"/>
    <mergeCell ref="A23:H23"/>
  </mergeCells>
  <printOptions/>
  <pageMargins left="0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48"/>
  <sheetViews>
    <sheetView zoomScalePageLayoutView="0" workbookViewId="0" topLeftCell="A1">
      <selection activeCell="B2" sqref="B2:C4"/>
    </sheetView>
  </sheetViews>
  <sheetFormatPr defaultColWidth="9.140625" defaultRowHeight="15"/>
  <cols>
    <col min="3" max="3" width="27.28125" style="0" customWidth="1"/>
    <col min="4" max="4" width="10.57421875" style="0" customWidth="1"/>
    <col min="8" max="8" width="10.140625" style="0" customWidth="1"/>
  </cols>
  <sheetData>
    <row r="1" spans="4:6" ht="15.75" thickBot="1">
      <c r="D1" s="169"/>
      <c r="E1" s="170"/>
      <c r="F1" s="170"/>
    </row>
    <row r="2" spans="1:8" ht="15" customHeight="1" thickBot="1">
      <c r="A2" s="193" t="s">
        <v>33</v>
      </c>
      <c r="B2" s="171" t="s">
        <v>34</v>
      </c>
      <c r="C2" s="177"/>
      <c r="D2" s="171" t="s">
        <v>35</v>
      </c>
      <c r="E2" s="174" t="s">
        <v>57</v>
      </c>
      <c r="F2" s="175"/>
      <c r="G2" s="176"/>
      <c r="H2" s="196" t="s">
        <v>36</v>
      </c>
    </row>
    <row r="3" spans="1:8" ht="15">
      <c r="A3" s="194"/>
      <c r="B3" s="178"/>
      <c r="C3" s="179"/>
      <c r="D3" s="172"/>
      <c r="E3" s="172" t="s">
        <v>0</v>
      </c>
      <c r="F3" s="172" t="s">
        <v>1</v>
      </c>
      <c r="G3" s="172" t="s">
        <v>2</v>
      </c>
      <c r="H3" s="197"/>
    </row>
    <row r="4" spans="1:8" ht="24" customHeight="1" thickBot="1">
      <c r="A4" s="195"/>
      <c r="B4" s="180"/>
      <c r="C4" s="181"/>
      <c r="D4" s="173"/>
      <c r="E4" s="173"/>
      <c r="F4" s="173"/>
      <c r="G4" s="173"/>
      <c r="H4" s="198"/>
    </row>
    <row r="5" spans="1:8" ht="15.75" customHeight="1" thickBot="1">
      <c r="A5" s="201" t="s">
        <v>60</v>
      </c>
      <c r="B5" s="202"/>
      <c r="C5" s="202"/>
      <c r="D5" s="202"/>
      <c r="E5" s="202"/>
      <c r="F5" s="202"/>
      <c r="G5" s="202"/>
      <c r="H5" s="215"/>
    </row>
    <row r="6" spans="1:8" ht="15" customHeight="1">
      <c r="A6" s="154">
        <v>204</v>
      </c>
      <c r="B6" s="217" t="s">
        <v>58</v>
      </c>
      <c r="C6" s="217"/>
      <c r="D6" s="148" t="s">
        <v>59</v>
      </c>
      <c r="E6" s="148">
        <v>16.4</v>
      </c>
      <c r="F6" s="148">
        <v>20.6</v>
      </c>
      <c r="G6" s="148">
        <v>50</v>
      </c>
      <c r="H6" s="151">
        <v>226</v>
      </c>
    </row>
    <row r="7" spans="1:8" ht="15" customHeight="1">
      <c r="A7" s="155"/>
      <c r="B7" s="218"/>
      <c r="C7" s="218"/>
      <c r="D7" s="149"/>
      <c r="E7" s="149"/>
      <c r="F7" s="149"/>
      <c r="G7" s="149"/>
      <c r="H7" s="152"/>
    </row>
    <row r="8" spans="1:8" ht="15">
      <c r="A8" s="155"/>
      <c r="B8" s="218"/>
      <c r="C8" s="218"/>
      <c r="D8" s="150"/>
      <c r="E8" s="150"/>
      <c r="F8" s="150"/>
      <c r="G8" s="150"/>
      <c r="H8" s="153"/>
    </row>
    <row r="9" spans="1:8" ht="10.5" customHeight="1" hidden="1">
      <c r="A9" s="28"/>
      <c r="B9" s="24"/>
      <c r="C9" s="24"/>
      <c r="D9" s="24"/>
      <c r="E9" s="24"/>
      <c r="F9" s="24"/>
      <c r="G9" s="24"/>
      <c r="H9" s="29"/>
    </row>
    <row r="10" spans="1:8" ht="15" customHeight="1" hidden="1">
      <c r="A10" s="28"/>
      <c r="B10" s="24"/>
      <c r="C10" s="24"/>
      <c r="D10" s="24"/>
      <c r="E10" s="24"/>
      <c r="F10" s="24"/>
      <c r="G10" s="24"/>
      <c r="H10" s="29"/>
    </row>
    <row r="11" spans="1:8" ht="15" customHeight="1" hidden="1">
      <c r="A11" s="28"/>
      <c r="B11" s="24"/>
      <c r="C11" s="24"/>
      <c r="D11" s="24"/>
      <c r="E11" s="24"/>
      <c r="F11" s="24"/>
      <c r="G11" s="24"/>
      <c r="H11" s="29"/>
    </row>
    <row r="12" spans="1:8" ht="15" customHeight="1" hidden="1">
      <c r="A12" s="30"/>
      <c r="B12" s="25"/>
      <c r="C12" s="25"/>
      <c r="D12" s="25"/>
      <c r="E12" s="25"/>
      <c r="F12" s="25"/>
      <c r="G12" s="25"/>
      <c r="H12" s="31"/>
    </row>
    <row r="13" spans="1:8" ht="15" customHeight="1">
      <c r="A13" s="139">
        <v>377</v>
      </c>
      <c r="B13" s="142" t="s">
        <v>13</v>
      </c>
      <c r="C13" s="143"/>
      <c r="D13" s="156" t="s">
        <v>12</v>
      </c>
      <c r="E13" s="156">
        <v>0.2</v>
      </c>
      <c r="F13" s="156">
        <v>0</v>
      </c>
      <c r="G13" s="156">
        <v>15.3</v>
      </c>
      <c r="H13" s="159">
        <v>62.2</v>
      </c>
    </row>
    <row r="14" spans="1:8" ht="15">
      <c r="A14" s="140"/>
      <c r="B14" s="144"/>
      <c r="C14" s="145"/>
      <c r="D14" s="157"/>
      <c r="E14" s="157"/>
      <c r="F14" s="157"/>
      <c r="G14" s="157"/>
      <c r="H14" s="160"/>
    </row>
    <row r="15" spans="1:8" ht="0.75" customHeight="1">
      <c r="A15" s="140"/>
      <c r="B15" s="144"/>
      <c r="C15" s="145"/>
      <c r="D15" s="157"/>
      <c r="E15" s="157"/>
      <c r="F15" s="157"/>
      <c r="G15" s="157"/>
      <c r="H15" s="160"/>
    </row>
    <row r="16" spans="1:8" ht="15" customHeight="1" hidden="1">
      <c r="A16" s="140"/>
      <c r="B16" s="144"/>
      <c r="C16" s="145"/>
      <c r="D16" s="157"/>
      <c r="E16" s="157"/>
      <c r="F16" s="157"/>
      <c r="G16" s="157"/>
      <c r="H16" s="160"/>
    </row>
    <row r="17" spans="1:8" ht="15" customHeight="1" hidden="1">
      <c r="A17" s="141"/>
      <c r="B17" s="146"/>
      <c r="C17" s="147"/>
      <c r="D17" s="158"/>
      <c r="E17" s="158"/>
      <c r="F17" s="158"/>
      <c r="G17" s="158"/>
      <c r="H17" s="161"/>
    </row>
    <row r="18" spans="1:8" ht="15" customHeight="1">
      <c r="A18" s="17"/>
      <c r="B18" s="162" t="s">
        <v>132</v>
      </c>
      <c r="C18" s="163"/>
      <c r="D18" s="18" t="s">
        <v>15</v>
      </c>
      <c r="E18" s="19">
        <v>7.6</v>
      </c>
      <c r="F18" s="19">
        <v>0.9</v>
      </c>
      <c r="G18" s="19">
        <v>49.7</v>
      </c>
      <c r="H18" s="20">
        <v>226</v>
      </c>
    </row>
    <row r="19" spans="1:8" ht="15" customHeight="1" thickBot="1">
      <c r="A19" s="34"/>
      <c r="B19" s="191" t="s">
        <v>6</v>
      </c>
      <c r="C19" s="192"/>
      <c r="D19" s="35"/>
      <c r="E19" s="35">
        <f>SUM(E6:E18)</f>
        <v>24.199999999999996</v>
      </c>
      <c r="F19" s="35">
        <f>SUM(F6:F18)</f>
        <v>21.5</v>
      </c>
      <c r="G19" s="35">
        <f>SUM(G6:G18)</f>
        <v>115</v>
      </c>
      <c r="H19" s="36">
        <f>SUM(H6:H18)</f>
        <v>514.2</v>
      </c>
    </row>
    <row r="20" spans="1:8" ht="15.75" customHeight="1" thickBot="1">
      <c r="A20" s="201" t="s">
        <v>61</v>
      </c>
      <c r="B20" s="202"/>
      <c r="C20" s="202"/>
      <c r="D20" s="202"/>
      <c r="E20" s="202"/>
      <c r="F20" s="202"/>
      <c r="G20" s="202"/>
      <c r="H20" s="215"/>
    </row>
    <row r="21" spans="1:8" ht="15">
      <c r="A21" s="182">
        <v>82</v>
      </c>
      <c r="B21" s="185" t="s">
        <v>14</v>
      </c>
      <c r="C21" s="186"/>
      <c r="D21" s="214" t="s">
        <v>16</v>
      </c>
      <c r="E21" s="214">
        <v>1.6</v>
      </c>
      <c r="F21" s="214">
        <v>4</v>
      </c>
      <c r="G21" s="214">
        <v>11.8</v>
      </c>
      <c r="H21" s="164">
        <v>87</v>
      </c>
    </row>
    <row r="22" spans="1:8" ht="15">
      <c r="A22" s="183"/>
      <c r="B22" s="187"/>
      <c r="C22" s="188"/>
      <c r="D22" s="209"/>
      <c r="E22" s="209"/>
      <c r="F22" s="209"/>
      <c r="G22" s="209"/>
      <c r="H22" s="165"/>
    </row>
    <row r="23" spans="1:8" ht="15" customHeight="1">
      <c r="A23" s="183"/>
      <c r="B23" s="187"/>
      <c r="C23" s="188"/>
      <c r="D23" s="209"/>
      <c r="E23" s="209"/>
      <c r="F23" s="209"/>
      <c r="G23" s="209"/>
      <c r="H23" s="165"/>
    </row>
    <row r="24" spans="1:8" ht="14.25" customHeight="1">
      <c r="A24" s="183"/>
      <c r="B24" s="187"/>
      <c r="C24" s="188"/>
      <c r="D24" s="209"/>
      <c r="E24" s="209"/>
      <c r="F24" s="209"/>
      <c r="G24" s="209"/>
      <c r="H24" s="165"/>
    </row>
    <row r="25" spans="1:8" ht="6.75" customHeight="1" hidden="1">
      <c r="A25" s="183"/>
      <c r="B25" s="187"/>
      <c r="C25" s="188"/>
      <c r="D25" s="209"/>
      <c r="E25" s="209"/>
      <c r="F25" s="209"/>
      <c r="G25" s="209"/>
      <c r="H25" s="165"/>
    </row>
    <row r="26" spans="1:8" ht="15" customHeight="1" hidden="1">
      <c r="A26" s="183"/>
      <c r="B26" s="187"/>
      <c r="C26" s="188"/>
      <c r="D26" s="209"/>
      <c r="E26" s="209"/>
      <c r="F26" s="209"/>
      <c r="G26" s="209"/>
      <c r="H26" s="165"/>
    </row>
    <row r="27" spans="1:8" ht="15" customHeight="1" hidden="1">
      <c r="A27" s="183"/>
      <c r="B27" s="187"/>
      <c r="C27" s="188"/>
      <c r="D27" s="209"/>
      <c r="E27" s="209"/>
      <c r="F27" s="209"/>
      <c r="G27" s="209"/>
      <c r="H27" s="165"/>
    </row>
    <row r="28" spans="1:8" ht="15" customHeight="1" hidden="1">
      <c r="A28" s="183"/>
      <c r="B28" s="187"/>
      <c r="C28" s="188"/>
      <c r="D28" s="209"/>
      <c r="E28" s="209"/>
      <c r="F28" s="209"/>
      <c r="G28" s="209"/>
      <c r="H28" s="165"/>
    </row>
    <row r="29" spans="1:8" ht="15" customHeight="1" hidden="1">
      <c r="A29" s="183"/>
      <c r="B29" s="187"/>
      <c r="C29" s="188"/>
      <c r="D29" s="209"/>
      <c r="E29" s="209"/>
      <c r="F29" s="209"/>
      <c r="G29" s="209"/>
      <c r="H29" s="165"/>
    </row>
    <row r="30" spans="1:8" ht="15" customHeight="1" hidden="1">
      <c r="A30" s="184"/>
      <c r="B30" s="189"/>
      <c r="C30" s="190"/>
      <c r="D30" s="213"/>
      <c r="E30" s="213"/>
      <c r="F30" s="213"/>
      <c r="G30" s="213"/>
      <c r="H30" s="166"/>
    </row>
    <row r="31" spans="1:8" ht="15" customHeight="1">
      <c r="A31" s="139">
        <v>171</v>
      </c>
      <c r="B31" s="142" t="s">
        <v>63</v>
      </c>
      <c r="C31" s="216"/>
      <c r="D31" s="156" t="s">
        <v>62</v>
      </c>
      <c r="E31" s="156">
        <v>10.9</v>
      </c>
      <c r="F31" s="156">
        <v>10.7</v>
      </c>
      <c r="G31" s="156">
        <v>58.1</v>
      </c>
      <c r="H31" s="159">
        <v>355.7</v>
      </c>
    </row>
    <row r="32" spans="1:8" ht="15">
      <c r="A32" s="183"/>
      <c r="B32" s="187"/>
      <c r="C32" s="188"/>
      <c r="D32" s="209"/>
      <c r="E32" s="209"/>
      <c r="F32" s="209"/>
      <c r="G32" s="209"/>
      <c r="H32" s="165"/>
    </row>
    <row r="33" spans="1:8" ht="15">
      <c r="A33" s="183"/>
      <c r="B33" s="187"/>
      <c r="C33" s="188"/>
      <c r="D33" s="209"/>
      <c r="E33" s="209"/>
      <c r="F33" s="209"/>
      <c r="G33" s="209"/>
      <c r="H33" s="165"/>
    </row>
    <row r="34" spans="1:8" ht="2.25" customHeight="1">
      <c r="A34" s="183"/>
      <c r="B34" s="187"/>
      <c r="C34" s="188"/>
      <c r="D34" s="209"/>
      <c r="E34" s="209"/>
      <c r="F34" s="209"/>
      <c r="G34" s="209"/>
      <c r="H34" s="165"/>
    </row>
    <row r="35" spans="1:8" ht="16.5" customHeight="1" hidden="1">
      <c r="A35" s="184"/>
      <c r="B35" s="189"/>
      <c r="C35" s="190"/>
      <c r="D35" s="213"/>
      <c r="E35" s="213"/>
      <c r="F35" s="213"/>
      <c r="G35" s="213"/>
      <c r="H35" s="166"/>
    </row>
    <row r="36" spans="1:8" ht="15">
      <c r="A36" s="155">
        <v>243</v>
      </c>
      <c r="B36" s="203" t="s">
        <v>102</v>
      </c>
      <c r="C36" s="204"/>
      <c r="D36" s="210" t="s">
        <v>142</v>
      </c>
      <c r="E36" s="167">
        <v>12.4</v>
      </c>
      <c r="F36" s="167">
        <v>25.4</v>
      </c>
      <c r="G36" s="167">
        <v>0</v>
      </c>
      <c r="H36" s="168">
        <v>277</v>
      </c>
    </row>
    <row r="37" spans="1:8" ht="14.25" customHeight="1">
      <c r="A37" s="155"/>
      <c r="B37" s="205"/>
      <c r="C37" s="206"/>
      <c r="D37" s="211"/>
      <c r="E37" s="149"/>
      <c r="F37" s="149"/>
      <c r="G37" s="149"/>
      <c r="H37" s="152"/>
    </row>
    <row r="38" spans="1:8" ht="14.25" customHeight="1" hidden="1">
      <c r="A38" s="155"/>
      <c r="B38" s="205"/>
      <c r="C38" s="206"/>
      <c r="D38" s="211"/>
      <c r="E38" s="149"/>
      <c r="F38" s="149"/>
      <c r="G38" s="149"/>
      <c r="H38" s="152"/>
    </row>
    <row r="39" spans="1:8" ht="7.5" customHeight="1" hidden="1">
      <c r="A39" s="155"/>
      <c r="B39" s="205"/>
      <c r="C39" s="206"/>
      <c r="D39" s="211"/>
      <c r="E39" s="149"/>
      <c r="F39" s="149"/>
      <c r="G39" s="149"/>
      <c r="H39" s="152"/>
    </row>
    <row r="40" spans="1:8" ht="15" customHeight="1" hidden="1">
      <c r="A40" s="155"/>
      <c r="B40" s="205"/>
      <c r="C40" s="206"/>
      <c r="D40" s="211"/>
      <c r="E40" s="149"/>
      <c r="F40" s="149"/>
      <c r="G40" s="149"/>
      <c r="H40" s="152"/>
    </row>
    <row r="41" spans="1:8" ht="15" customHeight="1" hidden="1">
      <c r="A41" s="155"/>
      <c r="B41" s="205"/>
      <c r="C41" s="206"/>
      <c r="D41" s="211"/>
      <c r="E41" s="149"/>
      <c r="F41" s="149"/>
      <c r="G41" s="149"/>
      <c r="H41" s="152"/>
    </row>
    <row r="42" spans="1:8" ht="15" customHeight="1" hidden="1">
      <c r="A42" s="155"/>
      <c r="B42" s="207"/>
      <c r="C42" s="208"/>
      <c r="D42" s="212"/>
      <c r="E42" s="150"/>
      <c r="F42" s="150"/>
      <c r="G42" s="150"/>
      <c r="H42" s="153"/>
    </row>
    <row r="43" spans="1:8" ht="15">
      <c r="A43" s="17">
        <v>71</v>
      </c>
      <c r="B43" s="162" t="s">
        <v>123</v>
      </c>
      <c r="C43" s="163"/>
      <c r="D43" s="18" t="s">
        <v>31</v>
      </c>
      <c r="E43" s="19">
        <v>0.4</v>
      </c>
      <c r="F43" s="19">
        <v>0</v>
      </c>
      <c r="G43" s="19">
        <v>1.5</v>
      </c>
      <c r="H43" s="20">
        <v>7.5</v>
      </c>
    </row>
    <row r="44" spans="1:8" ht="15" customHeight="1">
      <c r="A44" s="17"/>
      <c r="B44" s="162" t="s">
        <v>132</v>
      </c>
      <c r="C44" s="163"/>
      <c r="D44" s="7" t="s">
        <v>15</v>
      </c>
      <c r="E44" s="40">
        <v>7.6</v>
      </c>
      <c r="F44" s="40">
        <v>0.9</v>
      </c>
      <c r="G44" s="40">
        <v>49.7</v>
      </c>
      <c r="H44" s="20">
        <v>226</v>
      </c>
    </row>
    <row r="45" spans="1:8" ht="15" customHeight="1">
      <c r="A45" s="139">
        <v>342</v>
      </c>
      <c r="B45" s="142" t="s">
        <v>141</v>
      </c>
      <c r="C45" s="216"/>
      <c r="D45" s="156" t="s">
        <v>16</v>
      </c>
      <c r="E45" s="156">
        <v>0.2</v>
      </c>
      <c r="F45" s="156">
        <v>0</v>
      </c>
      <c r="G45" s="156">
        <v>29</v>
      </c>
      <c r="H45" s="159">
        <v>116.6</v>
      </c>
    </row>
    <row r="46" spans="1:8" ht="15.75" thickBot="1">
      <c r="A46" s="183"/>
      <c r="B46" s="187"/>
      <c r="C46" s="188"/>
      <c r="D46" s="209"/>
      <c r="E46" s="209"/>
      <c r="F46" s="209"/>
      <c r="G46" s="209"/>
      <c r="H46" s="165"/>
    </row>
    <row r="47" spans="1:8" ht="15" customHeight="1" thickBot="1">
      <c r="A47" s="41"/>
      <c r="B47" s="199" t="s">
        <v>10</v>
      </c>
      <c r="C47" s="200"/>
      <c r="D47" s="42"/>
      <c r="E47" s="42">
        <v>33.1</v>
      </c>
      <c r="F47" s="42">
        <v>41</v>
      </c>
      <c r="G47" s="42">
        <v>150.1</v>
      </c>
      <c r="H47" s="43">
        <v>1069.8</v>
      </c>
    </row>
    <row r="48" spans="1:8" ht="15.75" thickBot="1">
      <c r="A48" s="201" t="s">
        <v>11</v>
      </c>
      <c r="B48" s="202"/>
      <c r="C48" s="202"/>
      <c r="D48" s="200"/>
      <c r="E48" s="42">
        <f>SUM(E19+E47)</f>
        <v>57.3</v>
      </c>
      <c r="F48" s="42">
        <f>SUM(F19+F47)</f>
        <v>62.5</v>
      </c>
      <c r="G48" s="42">
        <f>SUM(G19+G47)</f>
        <v>265.1</v>
      </c>
      <c r="H48" s="43">
        <f>SUM(H19+H47)</f>
        <v>1584</v>
      </c>
    </row>
  </sheetData>
  <sheetProtection/>
  <mergeCells count="59">
    <mergeCell ref="A5:H5"/>
    <mergeCell ref="A20:H20"/>
    <mergeCell ref="B45:C46"/>
    <mergeCell ref="A31:A35"/>
    <mergeCell ref="B31:C35"/>
    <mergeCell ref="E36:E42"/>
    <mergeCell ref="B6:C8"/>
    <mergeCell ref="G45:G46"/>
    <mergeCell ref="E31:E35"/>
    <mergeCell ref="F31:F35"/>
    <mergeCell ref="G31:G35"/>
    <mergeCell ref="D13:D17"/>
    <mergeCell ref="H45:H46"/>
    <mergeCell ref="D45:D46"/>
    <mergeCell ref="D21:D30"/>
    <mergeCell ref="E21:E30"/>
    <mergeCell ref="F21:F30"/>
    <mergeCell ref="G21:G30"/>
    <mergeCell ref="D31:D35"/>
    <mergeCell ref="F45:F46"/>
    <mergeCell ref="F13:F17"/>
    <mergeCell ref="B47:C47"/>
    <mergeCell ref="A48:D48"/>
    <mergeCell ref="B36:C42"/>
    <mergeCell ref="B44:C44"/>
    <mergeCell ref="A36:A42"/>
    <mergeCell ref="E45:E46"/>
    <mergeCell ref="D36:D42"/>
    <mergeCell ref="A45:A46"/>
    <mergeCell ref="G3:G4"/>
    <mergeCell ref="H31:H35"/>
    <mergeCell ref="B2:C4"/>
    <mergeCell ref="A21:A30"/>
    <mergeCell ref="B21:C30"/>
    <mergeCell ref="B19:C19"/>
    <mergeCell ref="A2:A4"/>
    <mergeCell ref="H2:H4"/>
    <mergeCell ref="B18:C18"/>
    <mergeCell ref="E13:E17"/>
    <mergeCell ref="B43:C43"/>
    <mergeCell ref="H21:H30"/>
    <mergeCell ref="F36:F42"/>
    <mergeCell ref="G36:G42"/>
    <mergeCell ref="H36:H42"/>
    <mergeCell ref="D1:F1"/>
    <mergeCell ref="D2:D4"/>
    <mergeCell ref="E2:G2"/>
    <mergeCell ref="E3:E4"/>
    <mergeCell ref="F3:F4"/>
    <mergeCell ref="A13:A17"/>
    <mergeCell ref="B13:C17"/>
    <mergeCell ref="E6:E8"/>
    <mergeCell ref="F6:F8"/>
    <mergeCell ref="G6:G8"/>
    <mergeCell ref="H6:H8"/>
    <mergeCell ref="D6:D8"/>
    <mergeCell ref="A6:A8"/>
    <mergeCell ref="G13:G17"/>
    <mergeCell ref="H13:H17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zoomScalePageLayoutView="0" workbookViewId="0" topLeftCell="A1">
      <selection activeCell="A2" sqref="A2:A4"/>
    </sheetView>
  </sheetViews>
  <sheetFormatPr defaultColWidth="9.140625" defaultRowHeight="15"/>
  <cols>
    <col min="3" max="3" width="28.140625" style="0" customWidth="1"/>
    <col min="4" max="4" width="10.140625" style="0" customWidth="1"/>
    <col min="8" max="8" width="11.8515625" style="0" customWidth="1"/>
  </cols>
  <sheetData>
    <row r="1" spans="1:6" ht="15.75" thickBot="1">
      <c r="A1" s="3"/>
      <c r="D1" s="169"/>
      <c r="E1" s="169"/>
      <c r="F1" s="169"/>
    </row>
    <row r="2" spans="1:8" ht="15" customHeight="1">
      <c r="A2" s="193" t="s">
        <v>33</v>
      </c>
      <c r="B2" s="171" t="s">
        <v>34</v>
      </c>
      <c r="C2" s="177"/>
      <c r="D2" s="232" t="s">
        <v>35</v>
      </c>
      <c r="E2" s="219" t="s">
        <v>57</v>
      </c>
      <c r="F2" s="219"/>
      <c r="G2" s="219"/>
      <c r="H2" s="228" t="s">
        <v>36</v>
      </c>
    </row>
    <row r="3" spans="1:8" ht="15">
      <c r="A3" s="194"/>
      <c r="B3" s="178"/>
      <c r="C3" s="179"/>
      <c r="D3" s="172"/>
      <c r="E3" s="172" t="s">
        <v>0</v>
      </c>
      <c r="F3" s="172" t="s">
        <v>1</v>
      </c>
      <c r="G3" s="172" t="s">
        <v>2</v>
      </c>
      <c r="H3" s="197"/>
    </row>
    <row r="4" spans="1:8" ht="15.75" thickBot="1">
      <c r="A4" s="195"/>
      <c r="B4" s="180"/>
      <c r="C4" s="181"/>
      <c r="D4" s="173"/>
      <c r="E4" s="173"/>
      <c r="F4" s="173"/>
      <c r="G4" s="173"/>
      <c r="H4" s="198"/>
    </row>
    <row r="5" spans="1:8" ht="15" customHeight="1">
      <c r="A5" s="229" t="s">
        <v>64</v>
      </c>
      <c r="B5" s="230"/>
      <c r="C5" s="230"/>
      <c r="D5" s="230"/>
      <c r="E5" s="230"/>
      <c r="F5" s="230"/>
      <c r="G5" s="230"/>
      <c r="H5" s="231"/>
    </row>
    <row r="6" spans="1:8" ht="15">
      <c r="A6" s="139">
        <v>218</v>
      </c>
      <c r="B6" s="222" t="s">
        <v>65</v>
      </c>
      <c r="C6" s="223"/>
      <c r="D6" s="156" t="s">
        <v>8</v>
      </c>
      <c r="E6" s="156">
        <v>29.8</v>
      </c>
      <c r="F6" s="156">
        <v>22.9</v>
      </c>
      <c r="G6" s="156">
        <v>29.46</v>
      </c>
      <c r="H6" s="159">
        <v>440.8</v>
      </c>
    </row>
    <row r="7" spans="1:8" ht="15" customHeight="1">
      <c r="A7" s="183"/>
      <c r="B7" s="224"/>
      <c r="C7" s="225"/>
      <c r="D7" s="209"/>
      <c r="E7" s="209"/>
      <c r="F7" s="209"/>
      <c r="G7" s="209"/>
      <c r="H7" s="165"/>
    </row>
    <row r="8" spans="1:8" ht="15">
      <c r="A8" s="183"/>
      <c r="B8" s="224"/>
      <c r="C8" s="225"/>
      <c r="D8" s="209"/>
      <c r="E8" s="209"/>
      <c r="F8" s="209"/>
      <c r="G8" s="209"/>
      <c r="H8" s="165"/>
    </row>
    <row r="9" spans="1:8" ht="15">
      <c r="A9" s="183"/>
      <c r="B9" s="224"/>
      <c r="C9" s="225"/>
      <c r="D9" s="209"/>
      <c r="E9" s="209"/>
      <c r="F9" s="209"/>
      <c r="G9" s="209"/>
      <c r="H9" s="165"/>
    </row>
    <row r="10" spans="1:8" ht="15" customHeight="1" hidden="1">
      <c r="A10" s="183"/>
      <c r="B10" s="224"/>
      <c r="C10" s="225"/>
      <c r="D10" s="209"/>
      <c r="E10" s="209"/>
      <c r="F10" s="209"/>
      <c r="G10" s="209"/>
      <c r="H10" s="165"/>
    </row>
    <row r="11" spans="1:8" ht="15" customHeight="1" hidden="1">
      <c r="A11" s="183"/>
      <c r="B11" s="224"/>
      <c r="C11" s="225"/>
      <c r="D11" s="209"/>
      <c r="E11" s="209"/>
      <c r="F11" s="209"/>
      <c r="G11" s="209"/>
      <c r="H11" s="165"/>
    </row>
    <row r="12" spans="1:8" ht="15" customHeight="1" hidden="1">
      <c r="A12" s="184"/>
      <c r="B12" s="226"/>
      <c r="C12" s="227"/>
      <c r="D12" s="213"/>
      <c r="E12" s="213"/>
      <c r="F12" s="213"/>
      <c r="G12" s="213"/>
      <c r="H12" s="166"/>
    </row>
    <row r="13" spans="1:8" ht="15" customHeight="1">
      <c r="A13" s="99">
        <v>376</v>
      </c>
      <c r="B13" s="85" t="s">
        <v>4</v>
      </c>
      <c r="C13" s="86"/>
      <c r="D13" s="77" t="s">
        <v>5</v>
      </c>
      <c r="E13" s="77">
        <v>0.1</v>
      </c>
      <c r="F13" s="77">
        <v>0</v>
      </c>
      <c r="G13" s="77">
        <v>15</v>
      </c>
      <c r="H13" s="80">
        <v>60</v>
      </c>
    </row>
    <row r="14" spans="1:8" ht="15">
      <c r="A14" s="100"/>
      <c r="B14" s="87"/>
      <c r="C14" s="88"/>
      <c r="D14" s="78"/>
      <c r="E14" s="78"/>
      <c r="F14" s="78"/>
      <c r="G14" s="78"/>
      <c r="H14" s="81"/>
    </row>
    <row r="15" spans="1:8" ht="1.5" customHeight="1">
      <c r="A15" s="100"/>
      <c r="B15" s="87"/>
      <c r="C15" s="88"/>
      <c r="D15" s="78"/>
      <c r="E15" s="78"/>
      <c r="F15" s="78"/>
      <c r="G15" s="78"/>
      <c r="H15" s="81"/>
    </row>
    <row r="16" spans="1:8" ht="0.75" customHeight="1">
      <c r="A16" s="134"/>
      <c r="B16" s="89"/>
      <c r="C16" s="90"/>
      <c r="D16" s="79"/>
      <c r="E16" s="79"/>
      <c r="F16" s="79"/>
      <c r="G16" s="79"/>
      <c r="H16" s="82"/>
    </row>
    <row r="17" spans="1:8" ht="15" customHeight="1" hidden="1">
      <c r="A17" s="37"/>
      <c r="B17" s="44"/>
      <c r="C17" s="45"/>
      <c r="D17" s="38"/>
      <c r="E17" s="38"/>
      <c r="F17" s="38"/>
      <c r="G17" s="38"/>
      <c r="H17" s="39"/>
    </row>
    <row r="18" spans="1:8" ht="15" customHeight="1" thickBot="1">
      <c r="A18" s="9"/>
      <c r="B18" s="132" t="s">
        <v>133</v>
      </c>
      <c r="C18" s="133"/>
      <c r="D18" s="10" t="s">
        <v>90</v>
      </c>
      <c r="E18" s="10" t="s">
        <v>147</v>
      </c>
      <c r="F18" s="10" t="s">
        <v>32</v>
      </c>
      <c r="G18" s="10" t="s">
        <v>148</v>
      </c>
      <c r="H18" s="11" t="s">
        <v>149</v>
      </c>
    </row>
    <row r="19" spans="1:8" ht="15" customHeight="1">
      <c r="A19" s="46"/>
      <c r="B19" s="220" t="s">
        <v>6</v>
      </c>
      <c r="C19" s="221"/>
      <c r="D19" s="47"/>
      <c r="E19" s="61" t="s">
        <v>153</v>
      </c>
      <c r="F19" s="61">
        <f>SUM(F6+F18)</f>
        <v>22.9</v>
      </c>
      <c r="G19" s="61">
        <f>SUM(G6+G18)</f>
        <v>72.66</v>
      </c>
      <c r="H19" s="62">
        <f>SUM(H6+H18)</f>
        <v>606.4</v>
      </c>
    </row>
    <row r="20" spans="1:8" ht="15" customHeight="1">
      <c r="A20" s="236" t="s">
        <v>66</v>
      </c>
      <c r="B20" s="237"/>
      <c r="C20" s="237"/>
      <c r="D20" s="237"/>
      <c r="E20" s="237"/>
      <c r="F20" s="237"/>
      <c r="G20" s="237"/>
      <c r="H20" s="239"/>
    </row>
    <row r="21" spans="1:8" ht="15" customHeight="1">
      <c r="A21" s="139">
        <v>97</v>
      </c>
      <c r="B21" s="203" t="s">
        <v>21</v>
      </c>
      <c r="C21" s="204"/>
      <c r="D21" s="156" t="s">
        <v>16</v>
      </c>
      <c r="E21" s="156">
        <v>2.1</v>
      </c>
      <c r="F21" s="156">
        <v>2.1</v>
      </c>
      <c r="G21" s="156">
        <v>19</v>
      </c>
      <c r="H21" s="159">
        <v>98.9</v>
      </c>
    </row>
    <row r="22" spans="1:8" ht="15" customHeight="1">
      <c r="A22" s="183"/>
      <c r="B22" s="205"/>
      <c r="C22" s="206"/>
      <c r="D22" s="209"/>
      <c r="E22" s="209"/>
      <c r="F22" s="209"/>
      <c r="G22" s="209"/>
      <c r="H22" s="165"/>
    </row>
    <row r="23" spans="1:8" ht="14.25" customHeight="1">
      <c r="A23" s="183"/>
      <c r="B23" s="205"/>
      <c r="C23" s="206"/>
      <c r="D23" s="209"/>
      <c r="E23" s="209"/>
      <c r="F23" s="209"/>
      <c r="G23" s="209"/>
      <c r="H23" s="165"/>
    </row>
    <row r="24" spans="1:8" ht="9.75" customHeight="1" hidden="1">
      <c r="A24" s="183"/>
      <c r="B24" s="205"/>
      <c r="C24" s="206"/>
      <c r="D24" s="209"/>
      <c r="E24" s="209"/>
      <c r="F24" s="209"/>
      <c r="G24" s="209"/>
      <c r="H24" s="165"/>
    </row>
    <row r="25" spans="1:8" ht="15" customHeight="1" hidden="1">
      <c r="A25" s="183"/>
      <c r="B25" s="205"/>
      <c r="C25" s="206"/>
      <c r="D25" s="209"/>
      <c r="E25" s="209"/>
      <c r="F25" s="209"/>
      <c r="G25" s="209"/>
      <c r="H25" s="165"/>
    </row>
    <row r="26" spans="1:8" ht="15" customHeight="1" hidden="1">
      <c r="A26" s="183"/>
      <c r="B26" s="205"/>
      <c r="C26" s="206"/>
      <c r="D26" s="209"/>
      <c r="E26" s="209"/>
      <c r="F26" s="209"/>
      <c r="G26" s="209"/>
      <c r="H26" s="165"/>
    </row>
    <row r="27" spans="1:8" ht="15" customHeight="1" hidden="1">
      <c r="A27" s="184"/>
      <c r="B27" s="207"/>
      <c r="C27" s="208"/>
      <c r="D27" s="213"/>
      <c r="E27" s="213"/>
      <c r="F27" s="213"/>
      <c r="G27" s="213"/>
      <c r="H27" s="166"/>
    </row>
    <row r="28" spans="1:8" ht="15" customHeight="1">
      <c r="A28" s="238">
        <v>229</v>
      </c>
      <c r="B28" s="142" t="s">
        <v>67</v>
      </c>
      <c r="C28" s="216"/>
      <c r="D28" s="233" t="s">
        <v>9</v>
      </c>
      <c r="E28" s="156">
        <v>20.1</v>
      </c>
      <c r="F28" s="156">
        <v>10.4</v>
      </c>
      <c r="G28" s="156">
        <v>9.4</v>
      </c>
      <c r="H28" s="159">
        <v>211.2</v>
      </c>
    </row>
    <row r="29" spans="1:8" ht="15" customHeight="1">
      <c r="A29" s="238"/>
      <c r="B29" s="187"/>
      <c r="C29" s="188"/>
      <c r="D29" s="234"/>
      <c r="E29" s="209"/>
      <c r="F29" s="209"/>
      <c r="G29" s="209"/>
      <c r="H29" s="165"/>
    </row>
    <row r="30" spans="1:8" ht="15">
      <c r="A30" s="238"/>
      <c r="B30" s="189"/>
      <c r="C30" s="190"/>
      <c r="D30" s="235"/>
      <c r="E30" s="213"/>
      <c r="F30" s="213"/>
      <c r="G30" s="213"/>
      <c r="H30" s="166"/>
    </row>
    <row r="31" spans="1:8" ht="15">
      <c r="A31" s="139">
        <v>125</v>
      </c>
      <c r="B31" s="142" t="s">
        <v>91</v>
      </c>
      <c r="C31" s="216"/>
      <c r="D31" s="156" t="s">
        <v>92</v>
      </c>
      <c r="E31" s="156">
        <v>3.8</v>
      </c>
      <c r="F31" s="156">
        <v>6.7</v>
      </c>
      <c r="G31" s="156">
        <v>36.4</v>
      </c>
      <c r="H31" s="159">
        <v>212.3</v>
      </c>
    </row>
    <row r="32" spans="1:8" ht="15" customHeight="1">
      <c r="A32" s="183"/>
      <c r="B32" s="187"/>
      <c r="C32" s="188"/>
      <c r="D32" s="209"/>
      <c r="E32" s="209"/>
      <c r="F32" s="209"/>
      <c r="G32" s="209"/>
      <c r="H32" s="165"/>
    </row>
    <row r="33" spans="1:8" ht="13.5" customHeight="1">
      <c r="A33" s="183"/>
      <c r="B33" s="187"/>
      <c r="C33" s="188"/>
      <c r="D33" s="209"/>
      <c r="E33" s="209"/>
      <c r="F33" s="209"/>
      <c r="G33" s="209"/>
      <c r="H33" s="165"/>
    </row>
    <row r="34" spans="1:8" ht="15" customHeight="1" hidden="1">
      <c r="A34" s="183"/>
      <c r="B34" s="187"/>
      <c r="C34" s="188"/>
      <c r="D34" s="209"/>
      <c r="E34" s="209"/>
      <c r="F34" s="209"/>
      <c r="G34" s="209"/>
      <c r="H34" s="165"/>
    </row>
    <row r="35" spans="1:8" ht="15" customHeight="1" hidden="1">
      <c r="A35" s="183"/>
      <c r="B35" s="187"/>
      <c r="C35" s="188"/>
      <c r="D35" s="209"/>
      <c r="E35" s="209"/>
      <c r="F35" s="209"/>
      <c r="G35" s="209"/>
      <c r="H35" s="165"/>
    </row>
    <row r="36" spans="1:8" ht="15" customHeight="1" hidden="1">
      <c r="A36" s="183"/>
      <c r="B36" s="187"/>
      <c r="C36" s="188"/>
      <c r="D36" s="209"/>
      <c r="E36" s="209"/>
      <c r="F36" s="209"/>
      <c r="G36" s="209"/>
      <c r="H36" s="165"/>
    </row>
    <row r="37" spans="1:8" ht="15" customHeight="1" hidden="1">
      <c r="A37" s="184"/>
      <c r="B37" s="189"/>
      <c r="C37" s="190"/>
      <c r="D37" s="213"/>
      <c r="E37" s="213"/>
      <c r="F37" s="213"/>
      <c r="G37" s="213"/>
      <c r="H37" s="166"/>
    </row>
    <row r="38" spans="1:8" ht="15">
      <c r="A38" s="17">
        <v>71</v>
      </c>
      <c r="B38" s="91" t="s">
        <v>122</v>
      </c>
      <c r="C38" s="92"/>
      <c r="D38" s="18" t="s">
        <v>31</v>
      </c>
      <c r="E38" s="19">
        <v>0.3</v>
      </c>
      <c r="F38" s="19">
        <v>0</v>
      </c>
      <c r="G38" s="19">
        <v>2.1</v>
      </c>
      <c r="H38" s="20">
        <v>9.5</v>
      </c>
    </row>
    <row r="39" spans="1:8" ht="15" customHeight="1">
      <c r="A39" s="49"/>
      <c r="B39" s="162" t="s">
        <v>132</v>
      </c>
      <c r="C39" s="163"/>
      <c r="D39" s="7" t="s">
        <v>15</v>
      </c>
      <c r="E39" s="40">
        <v>7.6</v>
      </c>
      <c r="F39" s="40">
        <v>0.9</v>
      </c>
      <c r="G39" s="40">
        <v>49.7</v>
      </c>
      <c r="H39" s="50">
        <v>226</v>
      </c>
    </row>
    <row r="40" spans="1:8" ht="15" customHeight="1">
      <c r="A40" s="51"/>
      <c r="B40" s="162" t="s">
        <v>126</v>
      </c>
      <c r="C40" s="163"/>
      <c r="D40" s="16" t="s">
        <v>16</v>
      </c>
      <c r="E40" s="52">
        <v>1</v>
      </c>
      <c r="F40" s="52">
        <v>0</v>
      </c>
      <c r="G40" s="52">
        <v>23.4</v>
      </c>
      <c r="H40" s="53">
        <v>94</v>
      </c>
    </row>
    <row r="41" spans="1:8" ht="15" customHeight="1">
      <c r="A41" s="17"/>
      <c r="B41" s="220" t="s">
        <v>10</v>
      </c>
      <c r="C41" s="221"/>
      <c r="D41" s="47"/>
      <c r="E41" s="47">
        <v>33.6</v>
      </c>
      <c r="F41" s="47">
        <v>18.3</v>
      </c>
      <c r="G41" s="47">
        <v>125.1</v>
      </c>
      <c r="H41" s="48">
        <v>778.6</v>
      </c>
    </row>
    <row r="42" spans="1:8" ht="15">
      <c r="A42" s="236" t="s">
        <v>11</v>
      </c>
      <c r="B42" s="237"/>
      <c r="C42" s="237"/>
      <c r="D42" s="221"/>
      <c r="E42" s="47">
        <f>SUM(E19+E41)</f>
        <v>63.900000000000006</v>
      </c>
      <c r="F42" s="47">
        <f>SUM(F19+F41)</f>
        <v>41.2</v>
      </c>
      <c r="G42" s="47">
        <f>SUM(G19+G41)</f>
        <v>197.76</v>
      </c>
      <c r="H42" s="48">
        <f>SUM(H19+H41)</f>
        <v>1385</v>
      </c>
    </row>
  </sheetData>
  <sheetProtection/>
  <mergeCells count="53">
    <mergeCell ref="A20:H20"/>
    <mergeCell ref="B41:C41"/>
    <mergeCell ref="E21:E27"/>
    <mergeCell ref="F21:F27"/>
    <mergeCell ref="G21:G27"/>
    <mergeCell ref="H21:H27"/>
    <mergeCell ref="A31:A37"/>
    <mergeCell ref="B31:C37"/>
    <mergeCell ref="G28:G30"/>
    <mergeCell ref="H28:H30"/>
    <mergeCell ref="A42:D42"/>
    <mergeCell ref="B28:C30"/>
    <mergeCell ref="H31:H37"/>
    <mergeCell ref="B40:C40"/>
    <mergeCell ref="B39:C39"/>
    <mergeCell ref="D31:D37"/>
    <mergeCell ref="E31:E37"/>
    <mergeCell ref="F31:F37"/>
    <mergeCell ref="B38:C38"/>
    <mergeCell ref="A28:A30"/>
    <mergeCell ref="D28:D30"/>
    <mergeCell ref="E28:E30"/>
    <mergeCell ref="F28:F30"/>
    <mergeCell ref="G31:G37"/>
    <mergeCell ref="D21:D27"/>
    <mergeCell ref="A21:A27"/>
    <mergeCell ref="B21:C27"/>
    <mergeCell ref="E3:E4"/>
    <mergeCell ref="H6:H12"/>
    <mergeCell ref="G6:G12"/>
    <mergeCell ref="F3:F4"/>
    <mergeCell ref="G3:G4"/>
    <mergeCell ref="A5:H5"/>
    <mergeCell ref="A2:A4"/>
    <mergeCell ref="B2:C4"/>
    <mergeCell ref="D2:D4"/>
    <mergeCell ref="B19:C19"/>
    <mergeCell ref="D6:D12"/>
    <mergeCell ref="E6:E12"/>
    <mergeCell ref="F6:F12"/>
    <mergeCell ref="B6:C12"/>
    <mergeCell ref="B13:C16"/>
    <mergeCell ref="D13:D16"/>
    <mergeCell ref="H13:H16"/>
    <mergeCell ref="B18:C18"/>
    <mergeCell ref="D1:F1"/>
    <mergeCell ref="E2:G2"/>
    <mergeCell ref="A13:A16"/>
    <mergeCell ref="A6:A12"/>
    <mergeCell ref="E13:E16"/>
    <mergeCell ref="F13:F16"/>
    <mergeCell ref="G13:G16"/>
    <mergeCell ref="H2:H4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zoomScalePageLayoutView="0" workbookViewId="0" topLeftCell="A1">
      <selection activeCell="A2" sqref="A2:A4"/>
    </sheetView>
  </sheetViews>
  <sheetFormatPr defaultColWidth="9.140625" defaultRowHeight="15"/>
  <cols>
    <col min="3" max="3" width="29.7109375" style="0" customWidth="1"/>
    <col min="4" max="4" width="9.7109375" style="0" customWidth="1"/>
    <col min="8" max="8" width="11.00390625" style="0" customWidth="1"/>
  </cols>
  <sheetData>
    <row r="1" spans="1:8" ht="15.75" thickBot="1">
      <c r="A1" s="5"/>
      <c r="B1" s="5"/>
      <c r="C1" s="5"/>
      <c r="D1" s="5"/>
      <c r="E1" s="242"/>
      <c r="F1" s="242"/>
      <c r="G1" s="242"/>
      <c r="H1" s="5"/>
    </row>
    <row r="2" spans="1:8" ht="15" customHeight="1">
      <c r="A2" s="115" t="s">
        <v>33</v>
      </c>
      <c r="B2" s="121" t="s">
        <v>34</v>
      </c>
      <c r="C2" s="122"/>
      <c r="D2" s="246" t="s">
        <v>35</v>
      </c>
      <c r="E2" s="252" t="s">
        <v>57</v>
      </c>
      <c r="F2" s="252"/>
      <c r="G2" s="252"/>
      <c r="H2" s="250" t="s">
        <v>36</v>
      </c>
    </row>
    <row r="3" spans="1:8" ht="15">
      <c r="A3" s="116"/>
      <c r="B3" s="123"/>
      <c r="C3" s="124"/>
      <c r="D3" s="130"/>
      <c r="E3" s="253" t="s">
        <v>0</v>
      </c>
      <c r="F3" s="253" t="s">
        <v>1</v>
      </c>
      <c r="G3" s="253" t="s">
        <v>2</v>
      </c>
      <c r="H3" s="113"/>
    </row>
    <row r="4" spans="1:8" ht="21.75" customHeight="1">
      <c r="A4" s="243"/>
      <c r="B4" s="244"/>
      <c r="C4" s="245"/>
      <c r="D4" s="247"/>
      <c r="E4" s="253"/>
      <c r="F4" s="253"/>
      <c r="G4" s="253"/>
      <c r="H4" s="251"/>
    </row>
    <row r="5" spans="1:8" ht="15" customHeight="1">
      <c r="A5" s="254" t="s">
        <v>86</v>
      </c>
      <c r="B5" s="255"/>
      <c r="C5" s="255"/>
      <c r="D5" s="255"/>
      <c r="E5" s="255"/>
      <c r="F5" s="255"/>
      <c r="G5" s="255"/>
      <c r="H5" s="256"/>
    </row>
    <row r="6" spans="1:8" ht="15" customHeight="1">
      <c r="A6" s="99" t="s">
        <v>158</v>
      </c>
      <c r="B6" s="85" t="s">
        <v>81</v>
      </c>
      <c r="C6" s="86"/>
      <c r="D6" s="77" t="s">
        <v>16</v>
      </c>
      <c r="E6" s="77" t="s">
        <v>159</v>
      </c>
      <c r="F6" s="77" t="s">
        <v>160</v>
      </c>
      <c r="G6" s="77" t="s">
        <v>161</v>
      </c>
      <c r="H6" s="80" t="s">
        <v>162</v>
      </c>
    </row>
    <row r="7" spans="1:8" ht="15">
      <c r="A7" s="100"/>
      <c r="B7" s="87"/>
      <c r="C7" s="88"/>
      <c r="D7" s="78"/>
      <c r="E7" s="78"/>
      <c r="F7" s="78"/>
      <c r="G7" s="78"/>
      <c r="H7" s="81"/>
    </row>
    <row r="8" spans="1:8" ht="15">
      <c r="A8" s="100"/>
      <c r="B8" s="87"/>
      <c r="C8" s="88"/>
      <c r="D8" s="78"/>
      <c r="E8" s="78"/>
      <c r="F8" s="78"/>
      <c r="G8" s="78"/>
      <c r="H8" s="81"/>
    </row>
    <row r="9" spans="1:8" ht="4.5" customHeight="1">
      <c r="A9" s="100"/>
      <c r="B9" s="87"/>
      <c r="C9" s="88"/>
      <c r="D9" s="78"/>
      <c r="E9" s="78"/>
      <c r="F9" s="78"/>
      <c r="G9" s="78"/>
      <c r="H9" s="81"/>
    </row>
    <row r="10" spans="1:8" ht="3" customHeight="1" hidden="1">
      <c r="A10" s="100"/>
      <c r="B10" s="87"/>
      <c r="C10" s="88"/>
      <c r="D10" s="78"/>
      <c r="E10" s="78"/>
      <c r="F10" s="78"/>
      <c r="G10" s="78"/>
      <c r="H10" s="81"/>
    </row>
    <row r="11" spans="1:8" ht="15" customHeight="1" hidden="1">
      <c r="A11" s="100"/>
      <c r="B11" s="87"/>
      <c r="C11" s="88"/>
      <c r="D11" s="78"/>
      <c r="E11" s="78"/>
      <c r="F11" s="78"/>
      <c r="G11" s="78"/>
      <c r="H11" s="81"/>
    </row>
    <row r="12" spans="1:8" ht="15" customHeight="1" hidden="1">
      <c r="A12" s="100"/>
      <c r="B12" s="87"/>
      <c r="C12" s="88"/>
      <c r="D12" s="78"/>
      <c r="E12" s="78"/>
      <c r="F12" s="78"/>
      <c r="G12" s="78"/>
      <c r="H12" s="81"/>
    </row>
    <row r="13" spans="1:8" ht="15" customHeight="1" hidden="1">
      <c r="A13" s="100"/>
      <c r="B13" s="87"/>
      <c r="C13" s="88"/>
      <c r="D13" s="78"/>
      <c r="E13" s="78"/>
      <c r="F13" s="78"/>
      <c r="G13" s="78"/>
      <c r="H13" s="81"/>
    </row>
    <row r="14" spans="1:8" ht="15" customHeight="1" hidden="1">
      <c r="A14" s="100"/>
      <c r="B14" s="87"/>
      <c r="C14" s="88"/>
      <c r="D14" s="78"/>
      <c r="E14" s="78"/>
      <c r="F14" s="78"/>
      <c r="G14" s="78"/>
      <c r="H14" s="81"/>
    </row>
    <row r="15" spans="1:8" ht="15" customHeight="1" hidden="1">
      <c r="A15" s="134"/>
      <c r="B15" s="89"/>
      <c r="C15" s="90"/>
      <c r="D15" s="79"/>
      <c r="E15" s="79"/>
      <c r="F15" s="79"/>
      <c r="G15" s="79"/>
      <c r="H15" s="82"/>
    </row>
    <row r="16" spans="1:8" ht="15" customHeight="1">
      <c r="A16" s="99" t="s">
        <v>68</v>
      </c>
      <c r="B16" s="85" t="s">
        <v>4</v>
      </c>
      <c r="C16" s="86"/>
      <c r="D16" s="77" t="s">
        <v>5</v>
      </c>
      <c r="E16" s="77" t="s">
        <v>69</v>
      </c>
      <c r="F16" s="77" t="s">
        <v>32</v>
      </c>
      <c r="G16" s="77" t="s">
        <v>56</v>
      </c>
      <c r="H16" s="80" t="s">
        <v>70</v>
      </c>
    </row>
    <row r="17" spans="1:8" ht="15" customHeight="1">
      <c r="A17" s="100"/>
      <c r="B17" s="87"/>
      <c r="C17" s="88"/>
      <c r="D17" s="78"/>
      <c r="E17" s="78"/>
      <c r="F17" s="78"/>
      <c r="G17" s="78"/>
      <c r="H17" s="81"/>
    </row>
    <row r="18" spans="1:8" ht="10.5" customHeight="1">
      <c r="A18" s="100"/>
      <c r="B18" s="87"/>
      <c r="C18" s="88"/>
      <c r="D18" s="78"/>
      <c r="E18" s="78"/>
      <c r="F18" s="78"/>
      <c r="G18" s="78"/>
      <c r="H18" s="81"/>
    </row>
    <row r="19" spans="1:8" ht="15" customHeight="1" hidden="1">
      <c r="A19" s="100"/>
      <c r="B19" s="87"/>
      <c r="C19" s="88"/>
      <c r="D19" s="78"/>
      <c r="E19" s="78"/>
      <c r="F19" s="78"/>
      <c r="G19" s="78"/>
      <c r="H19" s="81"/>
    </row>
    <row r="20" spans="1:8" ht="15" customHeight="1" hidden="1">
      <c r="A20" s="134"/>
      <c r="B20" s="89"/>
      <c r="C20" s="90"/>
      <c r="D20" s="79"/>
      <c r="E20" s="79"/>
      <c r="F20" s="79"/>
      <c r="G20" s="79"/>
      <c r="H20" s="82"/>
    </row>
    <row r="21" spans="1:8" ht="15" customHeight="1">
      <c r="A21" s="21"/>
      <c r="B21" s="96" t="s">
        <v>132</v>
      </c>
      <c r="C21" s="97"/>
      <c r="D21" s="7" t="s">
        <v>15</v>
      </c>
      <c r="E21" s="7" t="s">
        <v>38</v>
      </c>
      <c r="F21" s="7" t="s">
        <v>39</v>
      </c>
      <c r="G21" s="7" t="s">
        <v>40</v>
      </c>
      <c r="H21" s="22">
        <v>226</v>
      </c>
    </row>
    <row r="22" spans="1:8" ht="15" customHeight="1" thickBot="1">
      <c r="A22" s="21"/>
      <c r="B22" s="132" t="s">
        <v>124</v>
      </c>
      <c r="C22" s="133"/>
      <c r="D22" s="10" t="s">
        <v>90</v>
      </c>
      <c r="E22" s="10" t="s">
        <v>147</v>
      </c>
      <c r="F22" s="10" t="s">
        <v>32</v>
      </c>
      <c r="G22" s="10" t="s">
        <v>148</v>
      </c>
      <c r="H22" s="11" t="s">
        <v>149</v>
      </c>
    </row>
    <row r="23" spans="1:8" ht="15" customHeight="1">
      <c r="A23" s="21"/>
      <c r="B23" s="248" t="s">
        <v>6</v>
      </c>
      <c r="C23" s="249"/>
      <c r="D23" s="18"/>
      <c r="E23" s="73" t="s">
        <v>163</v>
      </c>
      <c r="F23" s="73" t="s">
        <v>164</v>
      </c>
      <c r="G23" s="73" t="s">
        <v>165</v>
      </c>
      <c r="H23" s="62" t="s">
        <v>166</v>
      </c>
    </row>
    <row r="24" spans="1:8" ht="15" customHeight="1">
      <c r="A24" s="254" t="s">
        <v>89</v>
      </c>
      <c r="B24" s="255"/>
      <c r="C24" s="255"/>
      <c r="D24" s="255"/>
      <c r="E24" s="255"/>
      <c r="F24" s="255"/>
      <c r="G24" s="255"/>
      <c r="H24" s="256"/>
    </row>
    <row r="25" spans="1:8" ht="15" customHeight="1">
      <c r="A25" s="99" t="s">
        <v>73</v>
      </c>
      <c r="B25" s="85" t="s">
        <v>22</v>
      </c>
      <c r="C25" s="86"/>
      <c r="D25" s="77" t="s">
        <v>16</v>
      </c>
      <c r="E25" s="77" t="s">
        <v>127</v>
      </c>
      <c r="F25" s="77" t="s">
        <v>128</v>
      </c>
      <c r="G25" s="77" t="s">
        <v>129</v>
      </c>
      <c r="H25" s="80" t="s">
        <v>130</v>
      </c>
    </row>
    <row r="26" spans="1:8" ht="15">
      <c r="A26" s="100"/>
      <c r="B26" s="87"/>
      <c r="C26" s="88"/>
      <c r="D26" s="78"/>
      <c r="E26" s="78"/>
      <c r="F26" s="78"/>
      <c r="G26" s="78"/>
      <c r="H26" s="81"/>
    </row>
    <row r="27" spans="1:8" ht="15" customHeight="1">
      <c r="A27" s="100"/>
      <c r="B27" s="87"/>
      <c r="C27" s="88"/>
      <c r="D27" s="78"/>
      <c r="E27" s="78"/>
      <c r="F27" s="78"/>
      <c r="G27" s="78"/>
      <c r="H27" s="81"/>
    </row>
    <row r="28" spans="1:8" ht="3.75" customHeight="1">
      <c r="A28" s="100"/>
      <c r="B28" s="87"/>
      <c r="C28" s="88"/>
      <c r="D28" s="78"/>
      <c r="E28" s="78"/>
      <c r="F28" s="78"/>
      <c r="G28" s="78"/>
      <c r="H28" s="81"/>
    </row>
    <row r="29" spans="1:8" ht="15" customHeight="1" hidden="1">
      <c r="A29" s="100"/>
      <c r="B29" s="87"/>
      <c r="C29" s="88"/>
      <c r="D29" s="78"/>
      <c r="E29" s="78"/>
      <c r="F29" s="78"/>
      <c r="G29" s="78"/>
      <c r="H29" s="81"/>
    </row>
    <row r="30" spans="1:8" ht="15" customHeight="1" hidden="1">
      <c r="A30" s="134"/>
      <c r="B30" s="89"/>
      <c r="C30" s="90"/>
      <c r="D30" s="79"/>
      <c r="E30" s="79"/>
      <c r="F30" s="79"/>
      <c r="G30" s="79"/>
      <c r="H30" s="82"/>
    </row>
    <row r="31" spans="1:8" ht="15" customHeight="1">
      <c r="A31" s="99" t="s">
        <v>113</v>
      </c>
      <c r="B31" s="101" t="s">
        <v>114</v>
      </c>
      <c r="C31" s="102"/>
      <c r="D31" s="93" t="s">
        <v>26</v>
      </c>
      <c r="E31" s="93" t="s">
        <v>115</v>
      </c>
      <c r="F31" s="93" t="s">
        <v>116</v>
      </c>
      <c r="G31" s="93" t="s">
        <v>117</v>
      </c>
      <c r="H31" s="80" t="s">
        <v>118</v>
      </c>
    </row>
    <row r="32" spans="1:8" ht="15" customHeight="1">
      <c r="A32" s="100"/>
      <c r="B32" s="103"/>
      <c r="C32" s="104"/>
      <c r="D32" s="94"/>
      <c r="E32" s="94"/>
      <c r="F32" s="94"/>
      <c r="G32" s="94"/>
      <c r="H32" s="81"/>
    </row>
    <row r="33" spans="1:8" ht="10.5" customHeight="1">
      <c r="A33" s="100"/>
      <c r="B33" s="103"/>
      <c r="C33" s="104"/>
      <c r="D33" s="94"/>
      <c r="E33" s="94"/>
      <c r="F33" s="94"/>
      <c r="G33" s="94"/>
      <c r="H33" s="81"/>
    </row>
    <row r="34" spans="1:8" ht="14.25" customHeight="1" hidden="1">
      <c r="A34" s="100"/>
      <c r="B34" s="103"/>
      <c r="C34" s="104"/>
      <c r="D34" s="94"/>
      <c r="E34" s="94"/>
      <c r="F34" s="94"/>
      <c r="G34" s="94"/>
      <c r="H34" s="81"/>
    </row>
    <row r="35" spans="1:8" ht="15" customHeight="1" hidden="1">
      <c r="A35" s="100"/>
      <c r="B35" s="103"/>
      <c r="C35" s="104"/>
      <c r="D35" s="94"/>
      <c r="E35" s="94"/>
      <c r="F35" s="94"/>
      <c r="G35" s="94"/>
      <c r="H35" s="81"/>
    </row>
    <row r="36" spans="1:8" ht="15" customHeight="1" hidden="1">
      <c r="A36" s="100"/>
      <c r="B36" s="103"/>
      <c r="C36" s="104"/>
      <c r="D36" s="94"/>
      <c r="E36" s="94"/>
      <c r="F36" s="94"/>
      <c r="G36" s="94"/>
      <c r="H36" s="81"/>
    </row>
    <row r="37" spans="1:8" ht="15" customHeight="1" hidden="1">
      <c r="A37" s="100"/>
      <c r="B37" s="103"/>
      <c r="C37" s="104"/>
      <c r="D37" s="94"/>
      <c r="E37" s="94"/>
      <c r="F37" s="94"/>
      <c r="G37" s="94"/>
      <c r="H37" s="81"/>
    </row>
    <row r="38" spans="1:8" ht="15" customHeight="1" hidden="1">
      <c r="A38" s="100"/>
      <c r="B38" s="103"/>
      <c r="C38" s="104"/>
      <c r="D38" s="94"/>
      <c r="E38" s="94"/>
      <c r="F38" s="94"/>
      <c r="G38" s="94"/>
      <c r="H38" s="81"/>
    </row>
    <row r="39" spans="1:8" ht="15" customHeight="1" hidden="1">
      <c r="A39" s="134"/>
      <c r="B39" s="240"/>
      <c r="C39" s="241"/>
      <c r="D39" s="95"/>
      <c r="E39" s="95"/>
      <c r="F39" s="95"/>
      <c r="G39" s="95"/>
      <c r="H39" s="82"/>
    </row>
    <row r="40" spans="1:8" ht="15" customHeight="1">
      <c r="A40" s="17">
        <v>71</v>
      </c>
      <c r="B40" s="91" t="s">
        <v>122</v>
      </c>
      <c r="C40" s="92"/>
      <c r="D40" s="18" t="s">
        <v>31</v>
      </c>
      <c r="E40" s="19">
        <v>0.3</v>
      </c>
      <c r="F40" s="19">
        <v>0</v>
      </c>
      <c r="G40" s="19">
        <v>2.1</v>
      </c>
      <c r="H40" s="20">
        <v>9.5</v>
      </c>
    </row>
    <row r="41" spans="1:8" ht="15" customHeight="1">
      <c r="A41" s="21"/>
      <c r="B41" s="96" t="s">
        <v>132</v>
      </c>
      <c r="C41" s="97"/>
      <c r="D41" s="7" t="s">
        <v>15</v>
      </c>
      <c r="E41" s="7" t="s">
        <v>38</v>
      </c>
      <c r="F41" s="7" t="s">
        <v>39</v>
      </c>
      <c r="G41" s="7" t="s">
        <v>40</v>
      </c>
      <c r="H41" s="23">
        <v>226</v>
      </c>
    </row>
    <row r="42" spans="1:8" ht="15" customHeight="1">
      <c r="A42" s="99"/>
      <c r="B42" s="85" t="s">
        <v>126</v>
      </c>
      <c r="C42" s="86"/>
      <c r="D42" s="156" t="s">
        <v>16</v>
      </c>
      <c r="E42" s="156">
        <v>1.4</v>
      </c>
      <c r="F42" s="156">
        <v>0</v>
      </c>
      <c r="G42" s="156">
        <v>26.6</v>
      </c>
      <c r="H42" s="159">
        <v>110</v>
      </c>
    </row>
    <row r="43" spans="1:8" ht="15">
      <c r="A43" s="134"/>
      <c r="B43" s="89"/>
      <c r="C43" s="90"/>
      <c r="D43" s="209"/>
      <c r="E43" s="209"/>
      <c r="F43" s="209"/>
      <c r="G43" s="209"/>
      <c r="H43" s="165"/>
    </row>
    <row r="44" spans="1:8" ht="15" hidden="1">
      <c r="A44" s="37"/>
      <c r="B44" s="26"/>
      <c r="C44" s="27"/>
      <c r="D44" s="55"/>
      <c r="E44" s="55"/>
      <c r="F44" s="55"/>
      <c r="G44" s="55"/>
      <c r="H44" s="60"/>
    </row>
    <row r="45" spans="1:8" ht="15" customHeight="1">
      <c r="A45" s="17"/>
      <c r="B45" s="220" t="s">
        <v>10</v>
      </c>
      <c r="C45" s="221"/>
      <c r="D45" s="19"/>
      <c r="E45" s="47">
        <v>33.9</v>
      </c>
      <c r="F45" s="47">
        <v>34.6</v>
      </c>
      <c r="G45" s="47">
        <v>118</v>
      </c>
      <c r="H45" s="48">
        <v>903</v>
      </c>
    </row>
    <row r="46" spans="1:8" ht="15">
      <c r="A46" s="236" t="s">
        <v>11</v>
      </c>
      <c r="B46" s="237"/>
      <c r="C46" s="237"/>
      <c r="D46" s="221"/>
      <c r="E46" s="47">
        <f>SUM(E23+E45)</f>
        <v>45.7</v>
      </c>
      <c r="F46" s="47">
        <f>SUM(F23+F45)</f>
        <v>39.9</v>
      </c>
      <c r="G46" s="47">
        <f>SUM(G23+G45)</f>
        <v>310</v>
      </c>
      <c r="H46" s="48">
        <f>SUM(H23+H45)</f>
        <v>1469.4</v>
      </c>
    </row>
  </sheetData>
  <sheetProtection/>
  <mergeCells count="53">
    <mergeCell ref="D16:D20"/>
    <mergeCell ref="D6:D15"/>
    <mergeCell ref="H31:H39"/>
    <mergeCell ref="B22:C22"/>
    <mergeCell ref="F16:F20"/>
    <mergeCell ref="G16:G20"/>
    <mergeCell ref="H16:H20"/>
    <mergeCell ref="B21:C21"/>
    <mergeCell ref="B42:C43"/>
    <mergeCell ref="F25:F30"/>
    <mergeCell ref="D42:D43"/>
    <mergeCell ref="F42:F43"/>
    <mergeCell ref="A24:H24"/>
    <mergeCell ref="D25:D30"/>
    <mergeCell ref="E16:E20"/>
    <mergeCell ref="G31:G39"/>
    <mergeCell ref="H25:H30"/>
    <mergeCell ref="E2:G2"/>
    <mergeCell ref="D31:D39"/>
    <mergeCell ref="E25:E30"/>
    <mergeCell ref="E3:E4"/>
    <mergeCell ref="F3:F4"/>
    <mergeCell ref="G3:G4"/>
    <mergeCell ref="H2:H4"/>
    <mergeCell ref="A6:A15"/>
    <mergeCell ref="B6:C15"/>
    <mergeCell ref="E6:E15"/>
    <mergeCell ref="F6:F15"/>
    <mergeCell ref="A16:A20"/>
    <mergeCell ref="B16:C20"/>
    <mergeCell ref="H6:H15"/>
    <mergeCell ref="A5:H5"/>
    <mergeCell ref="G6:G15"/>
    <mergeCell ref="B31:C39"/>
    <mergeCell ref="B40:C40"/>
    <mergeCell ref="E1:G1"/>
    <mergeCell ref="A2:A4"/>
    <mergeCell ref="B2:C4"/>
    <mergeCell ref="D2:D4"/>
    <mergeCell ref="A31:A39"/>
    <mergeCell ref="G25:G30"/>
    <mergeCell ref="F31:F39"/>
    <mergeCell ref="B23:C23"/>
    <mergeCell ref="B45:C45"/>
    <mergeCell ref="A46:D46"/>
    <mergeCell ref="G42:G43"/>
    <mergeCell ref="H42:H43"/>
    <mergeCell ref="A42:A43"/>
    <mergeCell ref="A25:A30"/>
    <mergeCell ref="B25:C30"/>
    <mergeCell ref="B41:C41"/>
    <mergeCell ref="E31:E39"/>
    <mergeCell ref="E42:E43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40"/>
  <sheetViews>
    <sheetView zoomScalePageLayoutView="0" workbookViewId="0" topLeftCell="A7">
      <selection activeCell="B40" sqref="B40:C40"/>
    </sheetView>
  </sheetViews>
  <sheetFormatPr defaultColWidth="9.140625" defaultRowHeight="15"/>
  <cols>
    <col min="3" max="3" width="31.421875" style="0" customWidth="1"/>
    <col min="4" max="4" width="9.7109375" style="0" customWidth="1"/>
  </cols>
  <sheetData>
    <row r="1" spans="6:8" ht="15.75" thickBot="1">
      <c r="F1" s="169"/>
      <c r="G1" s="169"/>
      <c r="H1" s="169"/>
    </row>
    <row r="2" spans="1:8" ht="15" customHeight="1">
      <c r="A2" s="264" t="s">
        <v>75</v>
      </c>
      <c r="B2" s="267" t="s">
        <v>34</v>
      </c>
      <c r="C2" s="268"/>
      <c r="D2" s="273" t="s">
        <v>35</v>
      </c>
      <c r="E2" s="280" t="s">
        <v>57</v>
      </c>
      <c r="F2" s="280"/>
      <c r="G2" s="280"/>
      <c r="H2" s="273" t="s">
        <v>74</v>
      </c>
    </row>
    <row r="3" spans="1:8" ht="15">
      <c r="A3" s="265"/>
      <c r="B3" s="269"/>
      <c r="C3" s="270"/>
      <c r="D3" s="274"/>
      <c r="E3" s="274" t="s">
        <v>0</v>
      </c>
      <c r="F3" s="274" t="s">
        <v>1</v>
      </c>
      <c r="G3" s="274" t="s">
        <v>2</v>
      </c>
      <c r="H3" s="274"/>
    </row>
    <row r="4" spans="1:8" ht="15.75" thickBot="1">
      <c r="A4" s="266"/>
      <c r="B4" s="271"/>
      <c r="C4" s="272"/>
      <c r="D4" s="275"/>
      <c r="E4" s="275"/>
      <c r="F4" s="275"/>
      <c r="G4" s="275"/>
      <c r="H4" s="275"/>
    </row>
    <row r="5" spans="1:8" ht="17.25" customHeight="1" thickBot="1">
      <c r="A5" s="283" t="s">
        <v>76</v>
      </c>
      <c r="B5" s="284"/>
      <c r="C5" s="284"/>
      <c r="D5" s="284"/>
      <c r="E5" s="284"/>
      <c r="F5" s="284"/>
      <c r="G5" s="284"/>
      <c r="H5" s="285"/>
    </row>
    <row r="6" spans="1:8" ht="15" customHeight="1">
      <c r="A6" s="278">
        <v>210</v>
      </c>
      <c r="B6" s="224" t="s">
        <v>27</v>
      </c>
      <c r="C6" s="225"/>
      <c r="D6" s="258" t="s">
        <v>77</v>
      </c>
      <c r="E6" s="258">
        <v>15.7</v>
      </c>
      <c r="F6" s="258">
        <v>18.5</v>
      </c>
      <c r="G6" s="258">
        <v>2.9</v>
      </c>
      <c r="H6" s="258">
        <v>240.2</v>
      </c>
    </row>
    <row r="7" spans="1:8" ht="15">
      <c r="A7" s="278"/>
      <c r="B7" s="224"/>
      <c r="C7" s="225"/>
      <c r="D7" s="258"/>
      <c r="E7" s="258"/>
      <c r="F7" s="258"/>
      <c r="G7" s="258"/>
      <c r="H7" s="258"/>
    </row>
    <row r="8" spans="1:8" ht="15">
      <c r="A8" s="278"/>
      <c r="B8" s="224"/>
      <c r="C8" s="225"/>
      <c r="D8" s="258"/>
      <c r="E8" s="258"/>
      <c r="F8" s="258"/>
      <c r="G8" s="258"/>
      <c r="H8" s="258"/>
    </row>
    <row r="9" spans="1:8" ht="15" hidden="1">
      <c r="A9" s="278"/>
      <c r="B9" s="224"/>
      <c r="C9" s="225"/>
      <c r="D9" s="258"/>
      <c r="E9" s="258"/>
      <c r="F9" s="258"/>
      <c r="G9" s="258"/>
      <c r="H9" s="258"/>
    </row>
    <row r="10" spans="1:8" ht="0.75" customHeight="1">
      <c r="A10" s="278"/>
      <c r="B10" s="224"/>
      <c r="C10" s="225"/>
      <c r="D10" s="258"/>
      <c r="E10" s="258"/>
      <c r="F10" s="258"/>
      <c r="G10" s="258"/>
      <c r="H10" s="258"/>
    </row>
    <row r="11" spans="1:8" ht="15" customHeight="1" hidden="1">
      <c r="A11" s="279"/>
      <c r="B11" s="226"/>
      <c r="C11" s="227"/>
      <c r="D11" s="276"/>
      <c r="E11" s="276"/>
      <c r="F11" s="276"/>
      <c r="G11" s="276"/>
      <c r="H11" s="276"/>
    </row>
    <row r="12" spans="1:8" ht="22.5" customHeight="1">
      <c r="A12" s="19"/>
      <c r="B12" s="91" t="s">
        <v>131</v>
      </c>
      <c r="C12" s="92"/>
      <c r="D12" s="18" t="s">
        <v>145</v>
      </c>
      <c r="E12" s="40">
        <v>0.9</v>
      </c>
      <c r="F12" s="40">
        <v>3.2</v>
      </c>
      <c r="G12" s="40">
        <v>5.8</v>
      </c>
      <c r="H12" s="40">
        <v>55.1</v>
      </c>
    </row>
    <row r="13" spans="1:8" ht="15" customHeight="1" hidden="1">
      <c r="A13" s="19">
        <v>71</v>
      </c>
      <c r="B13" s="91" t="s">
        <v>112</v>
      </c>
      <c r="C13" s="92"/>
      <c r="D13" s="18" t="s">
        <v>31</v>
      </c>
      <c r="E13" s="19">
        <v>0.3</v>
      </c>
      <c r="F13" s="19">
        <v>0</v>
      </c>
      <c r="G13" s="19">
        <v>2.1</v>
      </c>
      <c r="H13" s="19">
        <v>9.5</v>
      </c>
    </row>
    <row r="14" spans="1:8" ht="15" customHeight="1">
      <c r="A14" s="262">
        <v>376</v>
      </c>
      <c r="B14" s="222" t="s">
        <v>4</v>
      </c>
      <c r="C14" s="223"/>
      <c r="D14" s="257" t="s">
        <v>5</v>
      </c>
      <c r="E14" s="257">
        <v>0.1</v>
      </c>
      <c r="F14" s="257">
        <v>0</v>
      </c>
      <c r="G14" s="257">
        <v>15</v>
      </c>
      <c r="H14" s="257">
        <v>60</v>
      </c>
    </row>
    <row r="15" spans="1:8" ht="15">
      <c r="A15" s="263"/>
      <c r="B15" s="224"/>
      <c r="C15" s="225"/>
      <c r="D15" s="258"/>
      <c r="E15" s="258"/>
      <c r="F15" s="258"/>
      <c r="G15" s="258"/>
      <c r="H15" s="258"/>
    </row>
    <row r="16" spans="1:8" ht="9.75" customHeight="1" hidden="1">
      <c r="A16" s="68"/>
      <c r="B16" s="69"/>
      <c r="C16" s="70"/>
      <c r="D16" s="71"/>
      <c r="E16" s="71"/>
      <c r="F16" s="71"/>
      <c r="G16" s="71"/>
      <c r="H16" s="71"/>
    </row>
    <row r="17" spans="1:8" ht="16.5" customHeight="1" thickBot="1">
      <c r="A17" s="9"/>
      <c r="B17" s="132" t="s">
        <v>133</v>
      </c>
      <c r="C17" s="261"/>
      <c r="D17" s="10" t="s">
        <v>90</v>
      </c>
      <c r="E17" s="10" t="s">
        <v>147</v>
      </c>
      <c r="F17" s="10" t="s">
        <v>32</v>
      </c>
      <c r="G17" s="10" t="s">
        <v>148</v>
      </c>
      <c r="H17" s="11" t="s">
        <v>149</v>
      </c>
    </row>
    <row r="18" spans="1:8" ht="15" customHeight="1" thickBot="1">
      <c r="A18" s="63"/>
      <c r="B18" s="281" t="s">
        <v>132</v>
      </c>
      <c r="C18" s="282"/>
      <c r="D18" s="64" t="s">
        <v>15</v>
      </c>
      <c r="E18" s="65">
        <v>7.6</v>
      </c>
      <c r="F18" s="65">
        <v>0.9</v>
      </c>
      <c r="G18" s="65">
        <v>49.7</v>
      </c>
      <c r="H18" s="65">
        <v>226</v>
      </c>
    </row>
    <row r="19" spans="1:8" ht="15" customHeight="1" thickBot="1">
      <c r="A19" s="66"/>
      <c r="B19" s="199" t="s">
        <v>6</v>
      </c>
      <c r="C19" s="200"/>
      <c r="D19" s="67"/>
      <c r="E19" s="42">
        <v>24.7</v>
      </c>
      <c r="F19" s="42">
        <v>19.4</v>
      </c>
      <c r="G19" s="42">
        <v>116.6</v>
      </c>
      <c r="H19" s="42">
        <v>746.9</v>
      </c>
    </row>
    <row r="20" spans="1:8" ht="15.75" customHeight="1" thickBot="1">
      <c r="A20" s="201" t="s">
        <v>78</v>
      </c>
      <c r="B20" s="202"/>
      <c r="C20" s="202"/>
      <c r="D20" s="202"/>
      <c r="E20" s="202"/>
      <c r="F20" s="202"/>
      <c r="G20" s="202"/>
      <c r="H20" s="215"/>
    </row>
    <row r="21" spans="1:8" ht="15" customHeight="1">
      <c r="A21" s="209" t="s">
        <v>24</v>
      </c>
      <c r="B21" s="187" t="s">
        <v>79</v>
      </c>
      <c r="C21" s="188"/>
      <c r="D21" s="214" t="s">
        <v>16</v>
      </c>
      <c r="E21" s="214">
        <v>2.2</v>
      </c>
      <c r="F21" s="214">
        <v>4.6</v>
      </c>
      <c r="G21" s="214">
        <v>11.8</v>
      </c>
      <c r="H21" s="214">
        <v>95.3</v>
      </c>
    </row>
    <row r="22" spans="1:8" ht="15" customHeight="1">
      <c r="A22" s="209"/>
      <c r="B22" s="187"/>
      <c r="C22" s="188"/>
      <c r="D22" s="209"/>
      <c r="E22" s="209"/>
      <c r="F22" s="209"/>
      <c r="G22" s="209"/>
      <c r="H22" s="209"/>
    </row>
    <row r="23" spans="1:8" ht="11.25" customHeight="1">
      <c r="A23" s="209"/>
      <c r="B23" s="187"/>
      <c r="C23" s="188"/>
      <c r="D23" s="209"/>
      <c r="E23" s="209"/>
      <c r="F23" s="209"/>
      <c r="G23" s="209"/>
      <c r="H23" s="209"/>
    </row>
    <row r="24" spans="1:8" ht="15" customHeight="1" hidden="1">
      <c r="A24" s="209"/>
      <c r="B24" s="187"/>
      <c r="C24" s="188"/>
      <c r="D24" s="209"/>
      <c r="E24" s="209"/>
      <c r="F24" s="209"/>
      <c r="G24" s="209"/>
      <c r="H24" s="209"/>
    </row>
    <row r="25" spans="1:8" ht="0.75" customHeight="1">
      <c r="A25" s="209"/>
      <c r="B25" s="187"/>
      <c r="C25" s="188"/>
      <c r="D25" s="209"/>
      <c r="E25" s="209"/>
      <c r="F25" s="209"/>
      <c r="G25" s="209"/>
      <c r="H25" s="209"/>
    </row>
    <row r="26" spans="1:8" ht="15" customHeight="1" hidden="1">
      <c r="A26" s="209"/>
      <c r="B26" s="187"/>
      <c r="C26" s="188"/>
      <c r="D26" s="209"/>
      <c r="E26" s="209"/>
      <c r="F26" s="209"/>
      <c r="G26" s="209"/>
      <c r="H26" s="209"/>
    </row>
    <row r="27" spans="1:8" ht="15" customHeight="1" hidden="1">
      <c r="A27" s="209"/>
      <c r="B27" s="187"/>
      <c r="C27" s="188"/>
      <c r="D27" s="209"/>
      <c r="E27" s="209"/>
      <c r="F27" s="209"/>
      <c r="G27" s="209"/>
      <c r="H27" s="209"/>
    </row>
    <row r="28" spans="1:8" ht="15" customHeight="1" hidden="1">
      <c r="A28" s="213"/>
      <c r="B28" s="189"/>
      <c r="C28" s="190"/>
      <c r="D28" s="213"/>
      <c r="E28" s="213"/>
      <c r="F28" s="213"/>
      <c r="G28" s="213"/>
      <c r="H28" s="213"/>
    </row>
    <row r="29" spans="1:8" ht="15">
      <c r="A29" s="156">
        <v>171</v>
      </c>
      <c r="B29" s="142" t="s">
        <v>88</v>
      </c>
      <c r="C29" s="216"/>
      <c r="D29" s="156" t="s">
        <v>62</v>
      </c>
      <c r="E29" s="156">
        <v>9.4</v>
      </c>
      <c r="F29" s="156">
        <v>9.3</v>
      </c>
      <c r="G29" s="156">
        <v>51</v>
      </c>
      <c r="H29" s="156">
        <v>311.8</v>
      </c>
    </row>
    <row r="30" spans="1:8" ht="15" customHeight="1">
      <c r="A30" s="209"/>
      <c r="B30" s="187"/>
      <c r="C30" s="188"/>
      <c r="D30" s="209"/>
      <c r="E30" s="209"/>
      <c r="F30" s="209"/>
      <c r="G30" s="209"/>
      <c r="H30" s="209"/>
    </row>
    <row r="31" spans="1:8" ht="15" customHeight="1">
      <c r="A31" s="209"/>
      <c r="B31" s="187"/>
      <c r="C31" s="188"/>
      <c r="D31" s="209"/>
      <c r="E31" s="209"/>
      <c r="F31" s="209"/>
      <c r="G31" s="209"/>
      <c r="H31" s="209"/>
    </row>
    <row r="32" spans="1:8" ht="1.5" customHeight="1">
      <c r="A32" s="209"/>
      <c r="B32" s="187"/>
      <c r="C32" s="188"/>
      <c r="D32" s="209"/>
      <c r="E32" s="209"/>
      <c r="F32" s="209"/>
      <c r="G32" s="209"/>
      <c r="H32" s="209"/>
    </row>
    <row r="33" spans="1:8" ht="15" customHeight="1" hidden="1">
      <c r="A33" s="209"/>
      <c r="B33" s="187"/>
      <c r="C33" s="188"/>
      <c r="D33" s="209"/>
      <c r="E33" s="209"/>
      <c r="F33" s="209"/>
      <c r="G33" s="209"/>
      <c r="H33" s="209"/>
    </row>
    <row r="34" spans="1:8" ht="15" customHeight="1" hidden="1">
      <c r="A34" s="213"/>
      <c r="B34" s="189"/>
      <c r="C34" s="190"/>
      <c r="D34" s="213"/>
      <c r="E34" s="213"/>
      <c r="F34" s="213"/>
      <c r="G34" s="213"/>
      <c r="H34" s="213"/>
    </row>
    <row r="35" spans="1:8" ht="39" customHeight="1">
      <c r="A35" s="19">
        <v>268</v>
      </c>
      <c r="B35" s="91" t="s">
        <v>18</v>
      </c>
      <c r="C35" s="92"/>
      <c r="D35" s="19" t="s">
        <v>19</v>
      </c>
      <c r="E35" s="19">
        <v>16.3</v>
      </c>
      <c r="F35" s="19">
        <v>16.5</v>
      </c>
      <c r="G35" s="19">
        <v>16</v>
      </c>
      <c r="H35" s="19">
        <v>272.7</v>
      </c>
    </row>
    <row r="36" spans="1:8" ht="39" customHeight="1">
      <c r="A36" s="19">
        <v>71</v>
      </c>
      <c r="B36" s="91" t="s">
        <v>122</v>
      </c>
      <c r="C36" s="92"/>
      <c r="D36" s="18" t="s">
        <v>31</v>
      </c>
      <c r="E36" s="19">
        <v>0.3</v>
      </c>
      <c r="F36" s="19">
        <v>0</v>
      </c>
      <c r="G36" s="19">
        <v>2.1</v>
      </c>
      <c r="H36" s="19">
        <v>9.5</v>
      </c>
    </row>
    <row r="37" spans="1:8" ht="31.5" customHeight="1">
      <c r="A37" s="21"/>
      <c r="B37" s="106" t="s">
        <v>126</v>
      </c>
      <c r="C37" s="107"/>
      <c r="D37" s="18" t="s">
        <v>16</v>
      </c>
      <c r="E37" s="18">
        <v>1</v>
      </c>
      <c r="F37" s="18">
        <v>0</v>
      </c>
      <c r="G37" s="18">
        <v>23.4</v>
      </c>
      <c r="H37" s="18">
        <v>94</v>
      </c>
    </row>
    <row r="38" spans="1:8" ht="15" customHeight="1" thickBot="1">
      <c r="A38" s="21"/>
      <c r="B38" s="96" t="s">
        <v>132</v>
      </c>
      <c r="C38" s="97"/>
      <c r="D38" s="7" t="s">
        <v>15</v>
      </c>
      <c r="E38" s="7" t="s">
        <v>38</v>
      </c>
      <c r="F38" s="7" t="s">
        <v>39</v>
      </c>
      <c r="G38" s="7" t="s">
        <v>40</v>
      </c>
      <c r="H38" s="7" t="s">
        <v>41</v>
      </c>
    </row>
    <row r="39" spans="1:8" ht="15" customHeight="1">
      <c r="A39" s="19"/>
      <c r="B39" s="259" t="s">
        <v>10</v>
      </c>
      <c r="C39" s="260"/>
      <c r="D39" s="19"/>
      <c r="E39" s="47">
        <v>37.6</v>
      </c>
      <c r="F39" s="47">
        <v>33.3</v>
      </c>
      <c r="G39" s="47">
        <v>157.1</v>
      </c>
      <c r="H39" s="47">
        <v>1041.8</v>
      </c>
    </row>
    <row r="40" spans="1:8" ht="15">
      <c r="A40" s="19"/>
      <c r="B40" s="277" t="s">
        <v>11</v>
      </c>
      <c r="C40" s="277"/>
      <c r="D40" s="19"/>
      <c r="E40" s="47">
        <f>SUM(E19+E39)</f>
        <v>62.3</v>
      </c>
      <c r="F40" s="47">
        <f>SUM(F19+F39)</f>
        <v>52.699999999999996</v>
      </c>
      <c r="G40" s="47">
        <f>SUM(G19+G39)</f>
        <v>273.7</v>
      </c>
      <c r="H40" s="47">
        <f>SUM(H19+H39)</f>
        <v>1788.6999999999998</v>
      </c>
    </row>
  </sheetData>
  <sheetProtection/>
  <mergeCells count="50">
    <mergeCell ref="A29:A34"/>
    <mergeCell ref="B18:C18"/>
    <mergeCell ref="B12:C12"/>
    <mergeCell ref="A5:H5"/>
    <mergeCell ref="A20:H20"/>
    <mergeCell ref="D21:D28"/>
    <mergeCell ref="H21:H28"/>
    <mergeCell ref="G21:G28"/>
    <mergeCell ref="B40:C40"/>
    <mergeCell ref="A6:A11"/>
    <mergeCell ref="B6:C11"/>
    <mergeCell ref="B19:C19"/>
    <mergeCell ref="H6:H11"/>
    <mergeCell ref="H2:H4"/>
    <mergeCell ref="E2:G2"/>
    <mergeCell ref="E3:E4"/>
    <mergeCell ref="F3:F4"/>
    <mergeCell ref="G3:G4"/>
    <mergeCell ref="A14:A15"/>
    <mergeCell ref="F1:H1"/>
    <mergeCell ref="A2:A4"/>
    <mergeCell ref="B2:C4"/>
    <mergeCell ref="D2:D4"/>
    <mergeCell ref="E6:E11"/>
    <mergeCell ref="F6:F11"/>
    <mergeCell ref="G6:G11"/>
    <mergeCell ref="D6:D11"/>
    <mergeCell ref="G29:G34"/>
    <mergeCell ref="H29:H34"/>
    <mergeCell ref="B14:C15"/>
    <mergeCell ref="B29:C34"/>
    <mergeCell ref="B39:C39"/>
    <mergeCell ref="A21:A28"/>
    <mergeCell ref="B21:C28"/>
    <mergeCell ref="B37:C37"/>
    <mergeCell ref="B38:C38"/>
    <mergeCell ref="B17:C17"/>
    <mergeCell ref="B35:C35"/>
    <mergeCell ref="B36:C36"/>
    <mergeCell ref="E21:E28"/>
    <mergeCell ref="F21:F28"/>
    <mergeCell ref="E29:E34"/>
    <mergeCell ref="F29:F34"/>
    <mergeCell ref="D29:D34"/>
    <mergeCell ref="D14:D15"/>
    <mergeCell ref="E14:E15"/>
    <mergeCell ref="F14:F15"/>
    <mergeCell ref="G14:G15"/>
    <mergeCell ref="H14:H15"/>
    <mergeCell ref="B13:C13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5"/>
  <sheetViews>
    <sheetView zoomScalePageLayoutView="0" workbookViewId="0" topLeftCell="A1">
      <selection activeCell="A45" sqref="A45:D45"/>
    </sheetView>
  </sheetViews>
  <sheetFormatPr defaultColWidth="9.140625" defaultRowHeight="15"/>
  <cols>
    <col min="1" max="1" width="8.28125" style="0" customWidth="1"/>
    <col min="3" max="3" width="24.7109375" style="0" customWidth="1"/>
    <col min="4" max="4" width="10.00390625" style="0" customWidth="1"/>
  </cols>
  <sheetData>
    <row r="1" spans="4:6" ht="15.75" thickBot="1">
      <c r="D1" s="169"/>
      <c r="E1" s="169"/>
      <c r="F1" s="169"/>
    </row>
    <row r="2" spans="1:8" ht="15" customHeight="1">
      <c r="A2" s="193" t="s">
        <v>80</v>
      </c>
      <c r="B2" s="171" t="s">
        <v>34</v>
      </c>
      <c r="C2" s="177"/>
      <c r="D2" s="232" t="s">
        <v>35</v>
      </c>
      <c r="E2" s="219" t="s">
        <v>57</v>
      </c>
      <c r="F2" s="219"/>
      <c r="G2" s="219"/>
      <c r="H2" s="232" t="s">
        <v>3</v>
      </c>
    </row>
    <row r="3" spans="1:8" ht="15">
      <c r="A3" s="194"/>
      <c r="B3" s="178"/>
      <c r="C3" s="179"/>
      <c r="D3" s="172"/>
      <c r="E3" s="172" t="s">
        <v>0</v>
      </c>
      <c r="F3" s="172" t="s">
        <v>1</v>
      </c>
      <c r="G3" s="172" t="s">
        <v>2</v>
      </c>
      <c r="H3" s="172"/>
    </row>
    <row r="4" spans="1:8" ht="15.75" thickBot="1">
      <c r="A4" s="195"/>
      <c r="B4" s="180"/>
      <c r="C4" s="181"/>
      <c r="D4" s="173"/>
      <c r="E4" s="173"/>
      <c r="F4" s="173"/>
      <c r="G4" s="173"/>
      <c r="H4" s="173"/>
    </row>
    <row r="5" spans="1:8" ht="15" customHeight="1" thickBot="1">
      <c r="A5" s="201" t="s">
        <v>82</v>
      </c>
      <c r="B5" s="202"/>
      <c r="C5" s="202"/>
      <c r="D5" s="202"/>
      <c r="E5" s="202"/>
      <c r="F5" s="202"/>
      <c r="G5" s="202"/>
      <c r="H5" s="215"/>
    </row>
    <row r="6" spans="1:8" ht="15" customHeight="1">
      <c r="A6" s="182">
        <v>401</v>
      </c>
      <c r="B6" s="185" t="s">
        <v>156</v>
      </c>
      <c r="C6" s="186"/>
      <c r="D6" s="214" t="s">
        <v>157</v>
      </c>
      <c r="E6" s="214">
        <v>15.2</v>
      </c>
      <c r="F6" s="214">
        <v>15.2</v>
      </c>
      <c r="G6" s="214">
        <v>100</v>
      </c>
      <c r="H6" s="214">
        <v>597.3</v>
      </c>
    </row>
    <row r="7" spans="1:8" ht="15" customHeight="1">
      <c r="A7" s="183"/>
      <c r="B7" s="187"/>
      <c r="C7" s="188"/>
      <c r="D7" s="209"/>
      <c r="E7" s="209"/>
      <c r="F7" s="209"/>
      <c r="G7" s="209"/>
      <c r="H7" s="209"/>
    </row>
    <row r="8" spans="1:8" ht="15">
      <c r="A8" s="183"/>
      <c r="B8" s="187"/>
      <c r="C8" s="188"/>
      <c r="D8" s="209"/>
      <c r="E8" s="209"/>
      <c r="F8" s="209"/>
      <c r="G8" s="209"/>
      <c r="H8" s="209"/>
    </row>
    <row r="9" spans="1:8" ht="0.75" customHeight="1">
      <c r="A9" s="184"/>
      <c r="B9" s="189"/>
      <c r="C9" s="190"/>
      <c r="D9" s="213"/>
      <c r="E9" s="213"/>
      <c r="F9" s="213"/>
      <c r="G9" s="213"/>
      <c r="H9" s="213"/>
    </row>
    <row r="10" spans="1:8" ht="27.75" customHeight="1">
      <c r="A10" s="19">
        <v>377</v>
      </c>
      <c r="B10" s="288" t="s">
        <v>13</v>
      </c>
      <c r="C10" s="288"/>
      <c r="D10" s="19" t="s">
        <v>12</v>
      </c>
      <c r="E10" s="19">
        <v>0.2</v>
      </c>
      <c r="F10" s="19">
        <v>0</v>
      </c>
      <c r="G10" s="19">
        <v>15.3</v>
      </c>
      <c r="H10" s="19">
        <v>62.2</v>
      </c>
    </row>
    <row r="11" spans="1:8" ht="15" customHeight="1" hidden="1">
      <c r="A11" s="19">
        <v>377</v>
      </c>
      <c r="B11" s="288" t="s">
        <v>13</v>
      </c>
      <c r="C11" s="288"/>
      <c r="D11" s="19" t="s">
        <v>12</v>
      </c>
      <c r="E11" s="19">
        <v>0.2</v>
      </c>
      <c r="F11" s="19">
        <v>0</v>
      </c>
      <c r="G11" s="19">
        <v>15.3</v>
      </c>
      <c r="H11" s="19">
        <v>62.2</v>
      </c>
    </row>
    <row r="12" spans="1:8" ht="15" customHeight="1" hidden="1">
      <c r="A12" s="19">
        <v>377</v>
      </c>
      <c r="B12" s="288" t="s">
        <v>13</v>
      </c>
      <c r="C12" s="288"/>
      <c r="D12" s="19" t="s">
        <v>12</v>
      </c>
      <c r="E12" s="19">
        <v>0.2</v>
      </c>
      <c r="F12" s="19">
        <v>0</v>
      </c>
      <c r="G12" s="19">
        <v>15.3</v>
      </c>
      <c r="H12" s="19">
        <v>62.2</v>
      </c>
    </row>
    <row r="13" spans="1:8" ht="15" customHeight="1">
      <c r="A13" s="139"/>
      <c r="B13" s="142" t="s">
        <v>132</v>
      </c>
      <c r="C13" s="216"/>
      <c r="D13" s="156" t="s">
        <v>15</v>
      </c>
      <c r="E13" s="156">
        <v>7.6</v>
      </c>
      <c r="F13" s="156">
        <v>0.9</v>
      </c>
      <c r="G13" s="156">
        <v>49.7</v>
      </c>
      <c r="H13" s="156">
        <v>226</v>
      </c>
    </row>
    <row r="14" spans="1:8" ht="15">
      <c r="A14" s="184"/>
      <c r="B14" s="189"/>
      <c r="C14" s="190"/>
      <c r="D14" s="213"/>
      <c r="E14" s="213"/>
      <c r="F14" s="213"/>
      <c r="G14" s="213"/>
      <c r="H14" s="213"/>
    </row>
    <row r="15" spans="1:8" ht="15" customHeight="1" thickBot="1">
      <c r="A15" s="72"/>
      <c r="B15" s="191" t="s">
        <v>6</v>
      </c>
      <c r="C15" s="192"/>
      <c r="D15" s="35"/>
      <c r="E15" s="35">
        <v>23</v>
      </c>
      <c r="F15" s="35">
        <v>16.1</v>
      </c>
      <c r="G15" s="35">
        <v>165</v>
      </c>
      <c r="H15" s="35">
        <v>885.5</v>
      </c>
    </row>
    <row r="16" spans="1:8" ht="15.75" customHeight="1" thickBot="1">
      <c r="A16" s="201" t="s">
        <v>83</v>
      </c>
      <c r="B16" s="202"/>
      <c r="C16" s="202"/>
      <c r="D16" s="202"/>
      <c r="E16" s="202"/>
      <c r="F16" s="202"/>
      <c r="G16" s="202"/>
      <c r="H16" s="215"/>
    </row>
    <row r="17" spans="1:8" ht="15" customHeight="1">
      <c r="A17" s="182">
        <v>102</v>
      </c>
      <c r="B17" s="185" t="s">
        <v>17</v>
      </c>
      <c r="C17" s="186"/>
      <c r="D17" s="214" t="s">
        <v>16</v>
      </c>
      <c r="E17" s="214">
        <v>4.7</v>
      </c>
      <c r="F17" s="214">
        <v>4.3</v>
      </c>
      <c r="G17" s="214">
        <v>18.6</v>
      </c>
      <c r="H17" s="214">
        <v>127.6</v>
      </c>
    </row>
    <row r="18" spans="1:8" ht="15" customHeight="1">
      <c r="A18" s="183"/>
      <c r="B18" s="187"/>
      <c r="C18" s="188"/>
      <c r="D18" s="209"/>
      <c r="E18" s="209"/>
      <c r="F18" s="209"/>
      <c r="G18" s="209"/>
      <c r="H18" s="209"/>
    </row>
    <row r="19" spans="1:8" ht="7.5" customHeight="1">
      <c r="A19" s="183"/>
      <c r="B19" s="187"/>
      <c r="C19" s="188"/>
      <c r="D19" s="209"/>
      <c r="E19" s="209"/>
      <c r="F19" s="209"/>
      <c r="G19" s="209"/>
      <c r="H19" s="209"/>
    </row>
    <row r="20" spans="1:8" ht="15" customHeight="1" hidden="1">
      <c r="A20" s="183"/>
      <c r="B20" s="187"/>
      <c r="C20" s="188"/>
      <c r="D20" s="209"/>
      <c r="E20" s="209"/>
      <c r="F20" s="209"/>
      <c r="G20" s="209"/>
      <c r="H20" s="209"/>
    </row>
    <row r="21" spans="1:8" ht="1.5" customHeight="1" hidden="1">
      <c r="A21" s="183"/>
      <c r="B21" s="187"/>
      <c r="C21" s="188"/>
      <c r="D21" s="209"/>
      <c r="E21" s="209"/>
      <c r="F21" s="209"/>
      <c r="G21" s="209"/>
      <c r="H21" s="209"/>
    </row>
    <row r="22" spans="1:8" ht="15" customHeight="1" hidden="1">
      <c r="A22" s="183"/>
      <c r="B22" s="187"/>
      <c r="C22" s="188"/>
      <c r="D22" s="209"/>
      <c r="E22" s="209"/>
      <c r="F22" s="209"/>
      <c r="G22" s="209"/>
      <c r="H22" s="209"/>
    </row>
    <row r="23" spans="1:8" ht="15" customHeight="1" hidden="1">
      <c r="A23" s="184"/>
      <c r="B23" s="189"/>
      <c r="C23" s="190"/>
      <c r="D23" s="213"/>
      <c r="E23" s="213"/>
      <c r="F23" s="213"/>
      <c r="G23" s="213"/>
      <c r="H23" s="213"/>
    </row>
    <row r="24" spans="1:8" ht="15" customHeight="1">
      <c r="A24" s="139">
        <v>234</v>
      </c>
      <c r="B24" s="142" t="s">
        <v>154</v>
      </c>
      <c r="C24" s="216"/>
      <c r="D24" s="77" t="s">
        <v>19</v>
      </c>
      <c r="E24" s="156">
        <v>14.8</v>
      </c>
      <c r="F24" s="156">
        <v>18.8</v>
      </c>
      <c r="G24" s="156">
        <v>11.6</v>
      </c>
      <c r="H24" s="156">
        <v>274</v>
      </c>
    </row>
    <row r="25" spans="1:8" ht="15">
      <c r="A25" s="183"/>
      <c r="B25" s="187"/>
      <c r="C25" s="188"/>
      <c r="D25" s="78"/>
      <c r="E25" s="209"/>
      <c r="F25" s="209"/>
      <c r="G25" s="209"/>
      <c r="H25" s="209"/>
    </row>
    <row r="26" spans="1:8" ht="15" customHeight="1">
      <c r="A26" s="183"/>
      <c r="B26" s="187"/>
      <c r="C26" s="188"/>
      <c r="D26" s="78"/>
      <c r="E26" s="209"/>
      <c r="F26" s="209"/>
      <c r="G26" s="209"/>
      <c r="H26" s="209"/>
    </row>
    <row r="27" spans="1:8" ht="6" customHeight="1">
      <c r="A27" s="184"/>
      <c r="B27" s="189"/>
      <c r="C27" s="190"/>
      <c r="D27" s="79"/>
      <c r="E27" s="213"/>
      <c r="F27" s="213"/>
      <c r="G27" s="213"/>
      <c r="H27" s="213"/>
    </row>
    <row r="28" spans="1:8" ht="15">
      <c r="A28" s="139">
        <v>125</v>
      </c>
      <c r="B28" s="142" t="s">
        <v>91</v>
      </c>
      <c r="C28" s="216"/>
      <c r="D28" s="156" t="s">
        <v>92</v>
      </c>
      <c r="E28" s="156">
        <v>3.8</v>
      </c>
      <c r="F28" s="156">
        <v>6.7</v>
      </c>
      <c r="G28" s="156">
        <v>36.4</v>
      </c>
      <c r="H28" s="156">
        <v>212.3</v>
      </c>
    </row>
    <row r="29" spans="1:8" ht="15" customHeight="1">
      <c r="A29" s="183"/>
      <c r="B29" s="187"/>
      <c r="C29" s="188"/>
      <c r="D29" s="209"/>
      <c r="E29" s="209"/>
      <c r="F29" s="209"/>
      <c r="G29" s="209"/>
      <c r="H29" s="209"/>
    </row>
    <row r="30" spans="1:8" ht="15">
      <c r="A30" s="183"/>
      <c r="B30" s="187"/>
      <c r="C30" s="188"/>
      <c r="D30" s="209"/>
      <c r="E30" s="209"/>
      <c r="F30" s="209"/>
      <c r="G30" s="209"/>
      <c r="H30" s="209"/>
    </row>
    <row r="31" spans="1:8" ht="7.5" customHeight="1">
      <c r="A31" s="183"/>
      <c r="B31" s="187"/>
      <c r="C31" s="188"/>
      <c r="D31" s="209"/>
      <c r="E31" s="209"/>
      <c r="F31" s="209"/>
      <c r="G31" s="209"/>
      <c r="H31" s="209"/>
    </row>
    <row r="32" spans="1:8" ht="15" customHeight="1" hidden="1">
      <c r="A32" s="183"/>
      <c r="B32" s="187"/>
      <c r="C32" s="188"/>
      <c r="D32" s="209"/>
      <c r="E32" s="209"/>
      <c r="F32" s="209"/>
      <c r="G32" s="209"/>
      <c r="H32" s="209"/>
    </row>
    <row r="33" spans="1:8" ht="15" customHeight="1" hidden="1">
      <c r="A33" s="184"/>
      <c r="B33" s="189"/>
      <c r="C33" s="190"/>
      <c r="D33" s="213"/>
      <c r="E33" s="213"/>
      <c r="F33" s="213"/>
      <c r="G33" s="213"/>
      <c r="H33" s="213"/>
    </row>
    <row r="34" spans="1:8" ht="15">
      <c r="A34" s="139">
        <v>71</v>
      </c>
      <c r="B34" s="142" t="s">
        <v>123</v>
      </c>
      <c r="C34" s="216"/>
      <c r="D34" s="77" t="s">
        <v>31</v>
      </c>
      <c r="E34" s="156">
        <v>0.4</v>
      </c>
      <c r="F34" s="156">
        <v>0</v>
      </c>
      <c r="G34" s="156">
        <v>1.5</v>
      </c>
      <c r="H34" s="156">
        <v>7.5</v>
      </c>
    </row>
    <row r="35" spans="1:8" ht="9" customHeight="1">
      <c r="A35" s="183"/>
      <c r="B35" s="187"/>
      <c r="C35" s="188"/>
      <c r="D35" s="78"/>
      <c r="E35" s="209"/>
      <c r="F35" s="209"/>
      <c r="G35" s="209"/>
      <c r="H35" s="209"/>
    </row>
    <row r="36" spans="1:8" ht="9" customHeight="1" hidden="1">
      <c r="A36" s="183"/>
      <c r="B36" s="187"/>
      <c r="C36" s="188"/>
      <c r="D36" s="78"/>
      <c r="E36" s="209"/>
      <c r="F36" s="209"/>
      <c r="G36" s="209"/>
      <c r="H36" s="209"/>
    </row>
    <row r="37" spans="1:8" ht="0.75" customHeight="1">
      <c r="A37" s="183"/>
      <c r="B37" s="187"/>
      <c r="C37" s="188"/>
      <c r="D37" s="78"/>
      <c r="E37" s="209"/>
      <c r="F37" s="209"/>
      <c r="G37" s="209"/>
      <c r="H37" s="209"/>
    </row>
    <row r="38" spans="1:8" ht="15" customHeight="1" hidden="1">
      <c r="A38" s="184"/>
      <c r="B38" s="189"/>
      <c r="C38" s="190"/>
      <c r="D38" s="79"/>
      <c r="E38" s="213"/>
      <c r="F38" s="213"/>
      <c r="G38" s="213"/>
      <c r="H38" s="213"/>
    </row>
    <row r="39" spans="1:8" ht="15" customHeight="1">
      <c r="A39" s="139">
        <v>342</v>
      </c>
      <c r="B39" s="142" t="s">
        <v>155</v>
      </c>
      <c r="C39" s="216"/>
      <c r="D39" s="156" t="s">
        <v>16</v>
      </c>
      <c r="E39" s="156">
        <v>0.2</v>
      </c>
      <c r="F39" s="156">
        <v>0</v>
      </c>
      <c r="G39" s="156">
        <v>29</v>
      </c>
      <c r="H39" s="156">
        <v>116.6</v>
      </c>
    </row>
    <row r="40" spans="1:8" ht="15" customHeight="1">
      <c r="A40" s="183"/>
      <c r="B40" s="187"/>
      <c r="C40" s="188"/>
      <c r="D40" s="209"/>
      <c r="E40" s="209"/>
      <c r="F40" s="209"/>
      <c r="G40" s="209"/>
      <c r="H40" s="209"/>
    </row>
    <row r="41" spans="1:8" ht="6.75" customHeight="1">
      <c r="A41" s="183"/>
      <c r="B41" s="187"/>
      <c r="C41" s="188"/>
      <c r="D41" s="209"/>
      <c r="E41" s="209"/>
      <c r="F41" s="209"/>
      <c r="G41" s="209"/>
      <c r="H41" s="209"/>
    </row>
    <row r="42" spans="1:8" ht="3.75" customHeight="1" hidden="1">
      <c r="A42" s="184"/>
      <c r="B42" s="189"/>
      <c r="C42" s="190"/>
      <c r="D42" s="213"/>
      <c r="E42" s="213"/>
      <c r="F42" s="213"/>
      <c r="G42" s="213"/>
      <c r="H42" s="213"/>
    </row>
    <row r="43" spans="1:8" ht="15" customHeight="1">
      <c r="A43" s="17"/>
      <c r="B43" s="162" t="s">
        <v>132</v>
      </c>
      <c r="C43" s="163"/>
      <c r="D43" s="7" t="s">
        <v>15</v>
      </c>
      <c r="E43" s="40">
        <v>7.6</v>
      </c>
      <c r="F43" s="40">
        <v>0.9</v>
      </c>
      <c r="G43" s="40">
        <v>49.7</v>
      </c>
      <c r="H43" s="19">
        <v>226</v>
      </c>
    </row>
    <row r="44" spans="1:8" ht="15" customHeight="1">
      <c r="A44" s="32"/>
      <c r="B44" s="286" t="s">
        <v>10</v>
      </c>
      <c r="C44" s="287"/>
      <c r="D44" s="54"/>
      <c r="E44" s="54">
        <v>30.5</v>
      </c>
      <c r="F44" s="54">
        <v>29.9</v>
      </c>
      <c r="G44" s="54">
        <v>153.3</v>
      </c>
      <c r="H44" s="54">
        <v>972.5</v>
      </c>
    </row>
    <row r="45" spans="1:8" ht="15">
      <c r="A45" s="277" t="s">
        <v>11</v>
      </c>
      <c r="B45" s="277"/>
      <c r="C45" s="277"/>
      <c r="D45" s="277"/>
      <c r="E45" s="47">
        <f>SUM(E15+E44)</f>
        <v>53.5</v>
      </c>
      <c r="F45" s="47">
        <f>SUM(F15+F44)</f>
        <v>46</v>
      </c>
      <c r="G45" s="47">
        <f>SUM(G15+G44)</f>
        <v>318.3</v>
      </c>
      <c r="H45" s="47">
        <f>SUM(H15+H44)</f>
        <v>1858</v>
      </c>
    </row>
  </sheetData>
  <sheetProtection/>
  <mergeCells count="67">
    <mergeCell ref="A6:A9"/>
    <mergeCell ref="H2:H4"/>
    <mergeCell ref="E2:G2"/>
    <mergeCell ref="E3:E4"/>
    <mergeCell ref="A5:H5"/>
    <mergeCell ref="A16:H16"/>
    <mergeCell ref="G3:G4"/>
    <mergeCell ref="E6:E9"/>
    <mergeCell ref="F6:F9"/>
    <mergeCell ref="G6:G9"/>
    <mergeCell ref="H6:H9"/>
    <mergeCell ref="B6:C9"/>
    <mergeCell ref="E13:E14"/>
    <mergeCell ref="F13:F14"/>
    <mergeCell ref="G13:G14"/>
    <mergeCell ref="H13:H14"/>
    <mergeCell ref="D1:F1"/>
    <mergeCell ref="A2:A4"/>
    <mergeCell ref="B2:C4"/>
    <mergeCell ref="D2:D4"/>
    <mergeCell ref="D6:D9"/>
    <mergeCell ref="F3:F4"/>
    <mergeCell ref="D24:D27"/>
    <mergeCell ref="E24:E27"/>
    <mergeCell ref="F24:F27"/>
    <mergeCell ref="G24:G27"/>
    <mergeCell ref="H24:H27"/>
    <mergeCell ref="E17:E23"/>
    <mergeCell ref="F17:F23"/>
    <mergeCell ref="H17:H23"/>
    <mergeCell ref="D17:D23"/>
    <mergeCell ref="G34:G38"/>
    <mergeCell ref="B34:C38"/>
    <mergeCell ref="A28:A33"/>
    <mergeCell ref="D13:D14"/>
    <mergeCell ref="B15:C15"/>
    <mergeCell ref="B17:C23"/>
    <mergeCell ref="B13:C14"/>
    <mergeCell ref="A13:A14"/>
    <mergeCell ref="A17:A23"/>
    <mergeCell ref="G17:G23"/>
    <mergeCell ref="F39:F42"/>
    <mergeCell ref="D34:D38"/>
    <mergeCell ref="A39:A42"/>
    <mergeCell ref="A34:A38"/>
    <mergeCell ref="B28:C33"/>
    <mergeCell ref="D28:D33"/>
    <mergeCell ref="H39:H42"/>
    <mergeCell ref="F28:F33"/>
    <mergeCell ref="G28:G33"/>
    <mergeCell ref="A24:A27"/>
    <mergeCell ref="B24:C27"/>
    <mergeCell ref="E34:E38"/>
    <mergeCell ref="E28:E33"/>
    <mergeCell ref="H34:H38"/>
    <mergeCell ref="D39:D42"/>
    <mergeCell ref="E39:E42"/>
    <mergeCell ref="A45:D45"/>
    <mergeCell ref="B44:C44"/>
    <mergeCell ref="H28:H33"/>
    <mergeCell ref="F34:F38"/>
    <mergeCell ref="B10:C10"/>
    <mergeCell ref="B11:C11"/>
    <mergeCell ref="B12:C12"/>
    <mergeCell ref="B39:C42"/>
    <mergeCell ref="B43:C43"/>
    <mergeCell ref="G39:G42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36"/>
  <sheetViews>
    <sheetView zoomScalePageLayoutView="0" workbookViewId="0" topLeftCell="A1">
      <selection activeCell="B26" sqref="B26:C26"/>
    </sheetView>
  </sheetViews>
  <sheetFormatPr defaultColWidth="9.140625" defaultRowHeight="15"/>
  <cols>
    <col min="3" max="3" width="30.00390625" style="0" customWidth="1"/>
    <col min="4" max="4" width="9.7109375" style="0" customWidth="1"/>
    <col min="8" max="8" width="10.28125" style="0" customWidth="1"/>
  </cols>
  <sheetData>
    <row r="1" spans="5:7" ht="15">
      <c r="E1" s="169"/>
      <c r="F1" s="169"/>
      <c r="G1" s="169"/>
    </row>
    <row r="2" spans="1:8" ht="15" customHeight="1">
      <c r="A2" s="292" t="s">
        <v>33</v>
      </c>
      <c r="B2" s="293" t="s">
        <v>34</v>
      </c>
      <c r="C2" s="294"/>
      <c r="D2" s="292" t="s">
        <v>35</v>
      </c>
      <c r="E2" s="295" t="s">
        <v>84</v>
      </c>
      <c r="F2" s="295"/>
      <c r="G2" s="295"/>
      <c r="H2" s="292" t="s">
        <v>36</v>
      </c>
    </row>
    <row r="3" spans="1:8" ht="15">
      <c r="A3" s="172"/>
      <c r="B3" s="178"/>
      <c r="C3" s="179"/>
      <c r="D3" s="172"/>
      <c r="E3" s="295" t="s">
        <v>0</v>
      </c>
      <c r="F3" s="295" t="s">
        <v>85</v>
      </c>
      <c r="G3" s="295" t="s">
        <v>2</v>
      </c>
      <c r="H3" s="172"/>
    </row>
    <row r="4" spans="1:8" ht="24.75" customHeight="1" thickBot="1">
      <c r="A4" s="172"/>
      <c r="B4" s="178"/>
      <c r="C4" s="179"/>
      <c r="D4" s="172"/>
      <c r="E4" s="292"/>
      <c r="F4" s="292"/>
      <c r="G4" s="292"/>
      <c r="H4" s="172"/>
    </row>
    <row r="5" spans="1:8" ht="15" customHeight="1" thickBot="1">
      <c r="A5" s="201" t="s">
        <v>72</v>
      </c>
      <c r="B5" s="202"/>
      <c r="C5" s="202"/>
      <c r="D5" s="202"/>
      <c r="E5" s="202"/>
      <c r="F5" s="202"/>
      <c r="G5" s="202"/>
      <c r="H5" s="215"/>
    </row>
    <row r="6" spans="1:8" ht="15" customHeight="1">
      <c r="A6" s="154">
        <v>203</v>
      </c>
      <c r="B6" s="217" t="s">
        <v>87</v>
      </c>
      <c r="C6" s="217"/>
      <c r="D6" s="148" t="s">
        <v>8</v>
      </c>
      <c r="E6" s="148">
        <v>7.4</v>
      </c>
      <c r="F6" s="148">
        <v>8</v>
      </c>
      <c r="G6" s="148">
        <v>52.8</v>
      </c>
      <c r="H6" s="151">
        <v>298.5</v>
      </c>
    </row>
    <row r="7" spans="1:8" ht="15">
      <c r="A7" s="155"/>
      <c r="B7" s="218"/>
      <c r="C7" s="218"/>
      <c r="D7" s="149"/>
      <c r="E7" s="149"/>
      <c r="F7" s="149"/>
      <c r="G7" s="149"/>
      <c r="H7" s="152"/>
    </row>
    <row r="8" spans="1:8" ht="15" customHeight="1">
      <c r="A8" s="155"/>
      <c r="B8" s="218"/>
      <c r="C8" s="218"/>
      <c r="D8" s="150"/>
      <c r="E8" s="150"/>
      <c r="F8" s="150"/>
      <c r="G8" s="150"/>
      <c r="H8" s="153"/>
    </row>
    <row r="9" spans="1:8" ht="15" customHeight="1" hidden="1">
      <c r="A9" s="154">
        <v>204</v>
      </c>
      <c r="B9" s="217" t="s">
        <v>58</v>
      </c>
      <c r="C9" s="217"/>
      <c r="D9" s="148" t="s">
        <v>59</v>
      </c>
      <c r="E9" s="148">
        <v>16.4</v>
      </c>
      <c r="F9" s="148">
        <v>20.6</v>
      </c>
      <c r="G9" s="148">
        <v>50</v>
      </c>
      <c r="H9" s="151">
        <v>226</v>
      </c>
    </row>
    <row r="10" spans="1:8" ht="15" customHeight="1" hidden="1">
      <c r="A10" s="155"/>
      <c r="B10" s="218"/>
      <c r="C10" s="218"/>
      <c r="D10" s="149"/>
      <c r="E10" s="149"/>
      <c r="F10" s="149"/>
      <c r="G10" s="149"/>
      <c r="H10" s="152"/>
    </row>
    <row r="11" spans="1:8" ht="15" customHeight="1" hidden="1">
      <c r="A11" s="155"/>
      <c r="B11" s="218"/>
      <c r="C11" s="218"/>
      <c r="D11" s="150"/>
      <c r="E11" s="150"/>
      <c r="F11" s="150"/>
      <c r="G11" s="150"/>
      <c r="H11" s="153"/>
    </row>
    <row r="12" spans="1:8" ht="15" customHeight="1">
      <c r="A12" s="19">
        <v>75</v>
      </c>
      <c r="B12" s="162" t="s">
        <v>144</v>
      </c>
      <c r="C12" s="163"/>
      <c r="D12" s="7" t="s">
        <v>145</v>
      </c>
      <c r="E12" s="40">
        <v>1.4</v>
      </c>
      <c r="F12" s="40">
        <v>4.2</v>
      </c>
      <c r="G12" s="40">
        <v>9.2</v>
      </c>
      <c r="H12" s="19">
        <v>79.2</v>
      </c>
    </row>
    <row r="13" spans="1:8" ht="15" customHeight="1">
      <c r="A13" s="19">
        <v>377</v>
      </c>
      <c r="B13" s="288" t="s">
        <v>13</v>
      </c>
      <c r="C13" s="288"/>
      <c r="D13" s="19" t="s">
        <v>12</v>
      </c>
      <c r="E13" s="19">
        <v>0.2</v>
      </c>
      <c r="F13" s="19">
        <v>0</v>
      </c>
      <c r="G13" s="19">
        <v>15.3</v>
      </c>
      <c r="H13" s="19">
        <v>62.2</v>
      </c>
    </row>
    <row r="14" spans="1:8" ht="21.75" customHeight="1">
      <c r="A14" s="19"/>
      <c r="B14" s="91" t="s">
        <v>143</v>
      </c>
      <c r="C14" s="92"/>
      <c r="D14" s="18" t="s">
        <v>15</v>
      </c>
      <c r="E14" s="40">
        <v>7.6</v>
      </c>
      <c r="F14" s="40">
        <v>0.9</v>
      </c>
      <c r="G14" s="40">
        <v>49.7</v>
      </c>
      <c r="H14" s="40">
        <v>226</v>
      </c>
    </row>
    <row r="15" spans="1:8" ht="15" customHeight="1" thickBot="1">
      <c r="A15" s="33"/>
      <c r="B15" s="286" t="s">
        <v>6</v>
      </c>
      <c r="C15" s="287"/>
      <c r="D15" s="54"/>
      <c r="E15" s="54">
        <v>16.6</v>
      </c>
      <c r="F15" s="54">
        <v>13.1</v>
      </c>
      <c r="G15" s="54">
        <v>127</v>
      </c>
      <c r="H15" s="54">
        <v>665.9</v>
      </c>
    </row>
    <row r="16" spans="1:8" ht="15" customHeight="1" thickBot="1">
      <c r="A16" s="201" t="s">
        <v>71</v>
      </c>
      <c r="B16" s="202"/>
      <c r="C16" s="202"/>
      <c r="D16" s="202"/>
      <c r="E16" s="202"/>
      <c r="F16" s="202"/>
      <c r="G16" s="202"/>
      <c r="H16" s="215"/>
    </row>
    <row r="17" spans="1:8" ht="15" customHeight="1">
      <c r="A17" s="213">
        <v>84</v>
      </c>
      <c r="B17" s="213" t="s">
        <v>146</v>
      </c>
      <c r="C17" s="213"/>
      <c r="D17" s="213" t="s">
        <v>16</v>
      </c>
      <c r="E17" s="213">
        <v>2.9</v>
      </c>
      <c r="F17" s="213">
        <v>4.1</v>
      </c>
      <c r="G17" s="213">
        <v>16.3</v>
      </c>
      <c r="H17" s="213">
        <v>113.2</v>
      </c>
    </row>
    <row r="18" spans="1:8" ht="15">
      <c r="A18" s="288"/>
      <c r="B18" s="288"/>
      <c r="C18" s="288"/>
      <c r="D18" s="288"/>
      <c r="E18" s="288"/>
      <c r="F18" s="288"/>
      <c r="G18" s="288"/>
      <c r="H18" s="288"/>
    </row>
    <row r="19" spans="1:8" ht="15">
      <c r="A19" s="288"/>
      <c r="B19" s="288"/>
      <c r="C19" s="288"/>
      <c r="D19" s="288"/>
      <c r="E19" s="288"/>
      <c r="F19" s="288"/>
      <c r="G19" s="288"/>
      <c r="H19" s="288"/>
    </row>
    <row r="20" spans="1:8" ht="15" customHeight="1">
      <c r="A20" s="156">
        <v>291</v>
      </c>
      <c r="B20" s="142" t="s">
        <v>25</v>
      </c>
      <c r="C20" s="216"/>
      <c r="D20" s="156" t="s">
        <v>26</v>
      </c>
      <c r="E20" s="156">
        <v>7.7</v>
      </c>
      <c r="F20" s="156">
        <v>39.6</v>
      </c>
      <c r="G20" s="156">
        <v>53.9</v>
      </c>
      <c r="H20" s="156">
        <v>681</v>
      </c>
    </row>
    <row r="21" spans="1:8" ht="15" customHeight="1">
      <c r="A21" s="209"/>
      <c r="B21" s="187"/>
      <c r="C21" s="188"/>
      <c r="D21" s="209"/>
      <c r="E21" s="209"/>
      <c r="F21" s="209"/>
      <c r="G21" s="209"/>
      <c r="H21" s="209"/>
    </row>
    <row r="22" spans="1:8" ht="12.75" customHeight="1">
      <c r="A22" s="209"/>
      <c r="B22" s="187"/>
      <c r="C22" s="188"/>
      <c r="D22" s="209"/>
      <c r="E22" s="209"/>
      <c r="F22" s="209"/>
      <c r="G22" s="209"/>
      <c r="H22" s="209"/>
    </row>
    <row r="23" spans="1:8" ht="15" customHeight="1" hidden="1">
      <c r="A23" s="209"/>
      <c r="B23" s="187"/>
      <c r="C23" s="188"/>
      <c r="D23" s="209"/>
      <c r="E23" s="209"/>
      <c r="F23" s="209"/>
      <c r="G23" s="209"/>
      <c r="H23" s="209"/>
    </row>
    <row r="24" spans="1:8" ht="0.75" customHeight="1">
      <c r="A24" s="209"/>
      <c r="B24" s="187"/>
      <c r="C24" s="188"/>
      <c r="D24" s="209"/>
      <c r="E24" s="209"/>
      <c r="F24" s="209"/>
      <c r="G24" s="209"/>
      <c r="H24" s="209"/>
    </row>
    <row r="25" spans="1:8" ht="15" customHeight="1" hidden="1">
      <c r="A25" s="213"/>
      <c r="B25" s="189"/>
      <c r="C25" s="190"/>
      <c r="D25" s="213"/>
      <c r="E25" s="213"/>
      <c r="F25" s="213"/>
      <c r="G25" s="213"/>
      <c r="H25" s="213"/>
    </row>
    <row r="26" spans="1:8" ht="15" customHeight="1">
      <c r="A26" s="17">
        <v>71</v>
      </c>
      <c r="B26" s="162" t="s">
        <v>123</v>
      </c>
      <c r="C26" s="163"/>
      <c r="D26" s="18" t="s">
        <v>31</v>
      </c>
      <c r="E26" s="19">
        <v>0.4</v>
      </c>
      <c r="F26" s="19">
        <v>0</v>
      </c>
      <c r="G26" s="19">
        <v>1.5</v>
      </c>
      <c r="H26" s="20">
        <v>7.5</v>
      </c>
    </row>
    <row r="27" spans="1:8" ht="15" customHeight="1" hidden="1">
      <c r="A27" s="17">
        <v>71</v>
      </c>
      <c r="B27" s="162" t="s">
        <v>123</v>
      </c>
      <c r="C27" s="163"/>
      <c r="D27" s="18" t="s">
        <v>31</v>
      </c>
      <c r="E27" s="19">
        <v>0.4</v>
      </c>
      <c r="F27" s="19">
        <v>0</v>
      </c>
      <c r="G27" s="19">
        <v>1.5</v>
      </c>
      <c r="H27" s="20">
        <v>7.5</v>
      </c>
    </row>
    <row r="28" spans="1:8" ht="0.75" customHeight="1">
      <c r="A28" s="17">
        <v>71</v>
      </c>
      <c r="B28" s="162" t="s">
        <v>123</v>
      </c>
      <c r="C28" s="163"/>
      <c r="D28" s="18" t="s">
        <v>31</v>
      </c>
      <c r="E28" s="19">
        <v>0.4</v>
      </c>
      <c r="F28" s="19">
        <v>0</v>
      </c>
      <c r="G28" s="19">
        <v>1.5</v>
      </c>
      <c r="H28" s="20">
        <v>7.5</v>
      </c>
    </row>
    <row r="29" spans="1:8" ht="15" customHeight="1">
      <c r="A29" s="156">
        <v>352</v>
      </c>
      <c r="B29" s="142" t="s">
        <v>111</v>
      </c>
      <c r="C29" s="216"/>
      <c r="D29" s="233" t="s">
        <v>16</v>
      </c>
      <c r="E29" s="156">
        <v>0.12</v>
      </c>
      <c r="F29" s="156">
        <v>0</v>
      </c>
      <c r="G29" s="156">
        <v>30.12</v>
      </c>
      <c r="H29" s="156">
        <v>121</v>
      </c>
    </row>
    <row r="30" spans="1:8" ht="15" customHeight="1">
      <c r="A30" s="209"/>
      <c r="B30" s="187"/>
      <c r="C30" s="188"/>
      <c r="D30" s="234"/>
      <c r="E30" s="209"/>
      <c r="F30" s="209"/>
      <c r="G30" s="209"/>
      <c r="H30" s="209"/>
    </row>
    <row r="31" spans="1:8" ht="5.25" customHeight="1">
      <c r="A31" s="209"/>
      <c r="B31" s="187"/>
      <c r="C31" s="188"/>
      <c r="D31" s="234"/>
      <c r="E31" s="209"/>
      <c r="F31" s="209"/>
      <c r="G31" s="209"/>
      <c r="H31" s="209"/>
    </row>
    <row r="32" spans="1:8" ht="6" customHeight="1" hidden="1">
      <c r="A32" s="209"/>
      <c r="B32" s="187"/>
      <c r="C32" s="188"/>
      <c r="D32" s="234"/>
      <c r="E32" s="209"/>
      <c r="F32" s="209"/>
      <c r="G32" s="209"/>
      <c r="H32" s="209"/>
    </row>
    <row r="33" spans="1:8" ht="15" customHeight="1" hidden="1">
      <c r="A33" s="213"/>
      <c r="B33" s="189"/>
      <c r="C33" s="190"/>
      <c r="D33" s="235"/>
      <c r="E33" s="213"/>
      <c r="F33" s="213"/>
      <c r="G33" s="213"/>
      <c r="H33" s="213"/>
    </row>
    <row r="34" spans="1:9" ht="15" customHeight="1">
      <c r="A34" s="19"/>
      <c r="B34" s="162" t="s">
        <v>132</v>
      </c>
      <c r="C34" s="163"/>
      <c r="D34" s="7" t="s">
        <v>15</v>
      </c>
      <c r="E34" s="40">
        <v>7.6</v>
      </c>
      <c r="F34" s="40">
        <v>0.9</v>
      </c>
      <c r="G34" s="40">
        <v>49.7</v>
      </c>
      <c r="H34" s="19">
        <v>226</v>
      </c>
      <c r="I34" s="4"/>
    </row>
    <row r="35" spans="1:9" ht="15">
      <c r="A35" s="56"/>
      <c r="B35" s="290" t="s">
        <v>10</v>
      </c>
      <c r="C35" s="291"/>
      <c r="D35" s="57"/>
      <c r="E35" s="58">
        <v>18.6</v>
      </c>
      <c r="F35" s="58">
        <v>44.6</v>
      </c>
      <c r="G35" s="58">
        <v>152.1</v>
      </c>
      <c r="H35" s="58">
        <v>1150.7</v>
      </c>
      <c r="I35" s="4"/>
    </row>
    <row r="36" spans="1:9" ht="15">
      <c r="A36" s="289" t="s">
        <v>23</v>
      </c>
      <c r="B36" s="289"/>
      <c r="C36" s="289"/>
      <c r="D36" s="289"/>
      <c r="E36" s="58">
        <f>SUM(E15+E35)</f>
        <v>35.2</v>
      </c>
      <c r="F36" s="58">
        <f>SUM(F15+F35)</f>
        <v>57.7</v>
      </c>
      <c r="G36" s="58">
        <f>SUM(G15+G35)</f>
        <v>279.1</v>
      </c>
      <c r="H36" s="58">
        <f>SUM(H15+H35)</f>
        <v>1816.6</v>
      </c>
      <c r="I36" s="4"/>
    </row>
  </sheetData>
  <sheetProtection/>
  <mergeCells count="56">
    <mergeCell ref="A17:A19"/>
    <mergeCell ref="B17:C19"/>
    <mergeCell ref="E20:E25"/>
    <mergeCell ref="H20:H25"/>
    <mergeCell ref="F20:F25"/>
    <mergeCell ref="G20:G25"/>
    <mergeCell ref="G3:G4"/>
    <mergeCell ref="A20:A25"/>
    <mergeCell ref="B20:C25"/>
    <mergeCell ref="D17:D19"/>
    <mergeCell ref="B26:C26"/>
    <mergeCell ref="B27:C27"/>
    <mergeCell ref="A16:H16"/>
    <mergeCell ref="E17:E19"/>
    <mergeCell ref="F17:F19"/>
    <mergeCell ref="G17:G19"/>
    <mergeCell ref="G6:G8"/>
    <mergeCell ref="B34:C34"/>
    <mergeCell ref="A29:A33"/>
    <mergeCell ref="B29:C33"/>
    <mergeCell ref="D20:D25"/>
    <mergeCell ref="E1:G1"/>
    <mergeCell ref="E2:G2"/>
    <mergeCell ref="E3:E4"/>
    <mergeCell ref="F3:F4"/>
    <mergeCell ref="D2:D4"/>
    <mergeCell ref="F29:F33"/>
    <mergeCell ref="G29:G33"/>
    <mergeCell ref="D29:D33"/>
    <mergeCell ref="H29:H33"/>
    <mergeCell ref="B35:C35"/>
    <mergeCell ref="A2:A4"/>
    <mergeCell ref="B2:C4"/>
    <mergeCell ref="H2:H4"/>
    <mergeCell ref="A5:H5"/>
    <mergeCell ref="B15:C15"/>
    <mergeCell ref="B12:C12"/>
    <mergeCell ref="H6:H8"/>
    <mergeCell ref="A36:D36"/>
    <mergeCell ref="H17:H19"/>
    <mergeCell ref="A6:A8"/>
    <mergeCell ref="B6:C8"/>
    <mergeCell ref="D6:D8"/>
    <mergeCell ref="E6:E8"/>
    <mergeCell ref="F6:F8"/>
    <mergeCell ref="E29:E33"/>
    <mergeCell ref="B28:C28"/>
    <mergeCell ref="H9:H11"/>
    <mergeCell ref="B13:C13"/>
    <mergeCell ref="B14:C14"/>
    <mergeCell ref="A9:A11"/>
    <mergeCell ref="B9:C11"/>
    <mergeCell ref="D9:D11"/>
    <mergeCell ref="E9:E11"/>
    <mergeCell ref="F9:F11"/>
    <mergeCell ref="G9:G11"/>
  </mergeCells>
  <printOptions/>
  <pageMargins left="0.7874015748031497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zoomScalePageLayoutView="0" workbookViewId="0" topLeftCell="A6">
      <selection activeCell="A2" sqref="A2:A4"/>
    </sheetView>
  </sheetViews>
  <sheetFormatPr defaultColWidth="9.140625" defaultRowHeight="15"/>
  <cols>
    <col min="3" max="3" width="24.8515625" style="0" customWidth="1"/>
    <col min="4" max="4" width="9.57421875" style="0" customWidth="1"/>
    <col min="8" max="8" width="11.00390625" style="0" customWidth="1"/>
  </cols>
  <sheetData>
    <row r="1" spans="5:7" ht="15">
      <c r="E1" s="169"/>
      <c r="F1" s="169"/>
      <c r="G1" s="169"/>
    </row>
    <row r="2" spans="1:8" ht="15" customHeight="1">
      <c r="A2" s="292" t="s">
        <v>33</v>
      </c>
      <c r="B2" s="293" t="s">
        <v>34</v>
      </c>
      <c r="C2" s="294"/>
      <c r="D2" s="292" t="s">
        <v>35</v>
      </c>
      <c r="E2" s="295" t="s">
        <v>57</v>
      </c>
      <c r="F2" s="295"/>
      <c r="G2" s="295"/>
      <c r="H2" s="292" t="s">
        <v>93</v>
      </c>
    </row>
    <row r="3" spans="1:8" ht="15">
      <c r="A3" s="172"/>
      <c r="B3" s="178"/>
      <c r="C3" s="179"/>
      <c r="D3" s="172"/>
      <c r="E3" s="295" t="s">
        <v>0</v>
      </c>
      <c r="F3" s="295" t="s">
        <v>1</v>
      </c>
      <c r="G3" s="295" t="s">
        <v>2</v>
      </c>
      <c r="H3" s="172"/>
    </row>
    <row r="4" spans="1:8" ht="15">
      <c r="A4" s="296"/>
      <c r="B4" s="297"/>
      <c r="C4" s="298"/>
      <c r="D4" s="296"/>
      <c r="E4" s="295"/>
      <c r="F4" s="295"/>
      <c r="G4" s="295"/>
      <c r="H4" s="296"/>
    </row>
    <row r="5" spans="1:8" ht="15" customHeight="1">
      <c r="A5" s="277" t="s">
        <v>100</v>
      </c>
      <c r="B5" s="277"/>
      <c r="C5" s="277"/>
      <c r="D5" s="277"/>
      <c r="E5" s="277"/>
      <c r="F5" s="277"/>
      <c r="G5" s="277"/>
      <c r="H5" s="277"/>
    </row>
    <row r="6" spans="1:8" ht="15">
      <c r="A6" s="156">
        <v>181</v>
      </c>
      <c r="B6" s="222" t="s">
        <v>43</v>
      </c>
      <c r="C6" s="223"/>
      <c r="D6" s="257" t="s">
        <v>8</v>
      </c>
      <c r="E6" s="156">
        <v>6.3</v>
      </c>
      <c r="F6" s="156">
        <v>13.4</v>
      </c>
      <c r="G6" s="156">
        <v>33.4</v>
      </c>
      <c r="H6" s="156">
        <v>271.4</v>
      </c>
    </row>
    <row r="7" spans="1:8" ht="15" customHeight="1">
      <c r="A7" s="209"/>
      <c r="B7" s="224"/>
      <c r="C7" s="225"/>
      <c r="D7" s="258"/>
      <c r="E7" s="209"/>
      <c r="F7" s="209"/>
      <c r="G7" s="209"/>
      <c r="H7" s="209"/>
    </row>
    <row r="8" spans="1:8" ht="15">
      <c r="A8" s="209"/>
      <c r="B8" s="224"/>
      <c r="C8" s="225"/>
      <c r="D8" s="258"/>
      <c r="E8" s="209"/>
      <c r="F8" s="209"/>
      <c r="G8" s="209"/>
      <c r="H8" s="209"/>
    </row>
    <row r="9" spans="1:8" ht="14.25" customHeight="1">
      <c r="A9" s="209"/>
      <c r="B9" s="224"/>
      <c r="C9" s="225"/>
      <c r="D9" s="258"/>
      <c r="E9" s="209"/>
      <c r="F9" s="209"/>
      <c r="G9" s="209"/>
      <c r="H9" s="209"/>
    </row>
    <row r="10" spans="1:8" ht="8.25" customHeight="1" hidden="1">
      <c r="A10" s="209"/>
      <c r="B10" s="224"/>
      <c r="C10" s="225"/>
      <c r="D10" s="258"/>
      <c r="E10" s="209"/>
      <c r="F10" s="209"/>
      <c r="G10" s="209"/>
      <c r="H10" s="209"/>
    </row>
    <row r="11" spans="1:8" ht="12.75" customHeight="1" hidden="1">
      <c r="A11" s="209"/>
      <c r="B11" s="224"/>
      <c r="C11" s="225"/>
      <c r="D11" s="258"/>
      <c r="E11" s="209"/>
      <c r="F11" s="209"/>
      <c r="G11" s="209"/>
      <c r="H11" s="209"/>
    </row>
    <row r="12" spans="1:8" ht="15" customHeight="1" hidden="1">
      <c r="A12" s="209"/>
      <c r="B12" s="224"/>
      <c r="C12" s="225"/>
      <c r="D12" s="258"/>
      <c r="E12" s="209"/>
      <c r="F12" s="209"/>
      <c r="G12" s="209"/>
      <c r="H12" s="209"/>
    </row>
    <row r="13" spans="1:8" ht="15" customHeight="1" hidden="1">
      <c r="A13" s="209"/>
      <c r="B13" s="224"/>
      <c r="C13" s="225"/>
      <c r="D13" s="258"/>
      <c r="E13" s="209"/>
      <c r="F13" s="209"/>
      <c r="G13" s="209"/>
      <c r="H13" s="209"/>
    </row>
    <row r="14" spans="1:8" ht="15" customHeight="1" hidden="1">
      <c r="A14" s="213"/>
      <c r="B14" s="226"/>
      <c r="C14" s="227"/>
      <c r="D14" s="276"/>
      <c r="E14" s="213"/>
      <c r="F14" s="213"/>
      <c r="G14" s="213"/>
      <c r="H14" s="213"/>
    </row>
    <row r="15" spans="1:8" ht="15" customHeight="1">
      <c r="A15" s="99" t="s">
        <v>68</v>
      </c>
      <c r="B15" s="85" t="s">
        <v>4</v>
      </c>
      <c r="C15" s="86"/>
      <c r="D15" s="77" t="s">
        <v>5</v>
      </c>
      <c r="E15" s="77" t="s">
        <v>69</v>
      </c>
      <c r="F15" s="77" t="s">
        <v>32</v>
      </c>
      <c r="G15" s="77" t="s">
        <v>56</v>
      </c>
      <c r="H15" s="80" t="s">
        <v>70</v>
      </c>
    </row>
    <row r="16" spans="1:8" ht="15">
      <c r="A16" s="100"/>
      <c r="B16" s="87"/>
      <c r="C16" s="88"/>
      <c r="D16" s="78"/>
      <c r="E16" s="78"/>
      <c r="F16" s="78"/>
      <c r="G16" s="78"/>
      <c r="H16" s="81"/>
    </row>
    <row r="17" spans="1:8" ht="14.25" customHeight="1">
      <c r="A17" s="100"/>
      <c r="B17" s="87"/>
      <c r="C17" s="88"/>
      <c r="D17" s="78"/>
      <c r="E17" s="78"/>
      <c r="F17" s="78"/>
      <c r="G17" s="78"/>
      <c r="H17" s="81"/>
    </row>
    <row r="18" spans="1:8" ht="18.75" customHeight="1">
      <c r="A18" s="19"/>
      <c r="B18" s="162" t="s">
        <v>132</v>
      </c>
      <c r="C18" s="163"/>
      <c r="D18" s="7" t="s">
        <v>15</v>
      </c>
      <c r="E18" s="40">
        <v>7.6</v>
      </c>
      <c r="F18" s="40">
        <v>0.9</v>
      </c>
      <c r="G18" s="40">
        <v>49.7</v>
      </c>
      <c r="H18" s="19">
        <v>226</v>
      </c>
    </row>
    <row r="19" spans="1:8" ht="19.5" customHeight="1" thickBot="1">
      <c r="A19" s="21"/>
      <c r="B19" s="132" t="s">
        <v>124</v>
      </c>
      <c r="C19" s="133"/>
      <c r="D19" s="10" t="s">
        <v>90</v>
      </c>
      <c r="E19" s="10" t="s">
        <v>147</v>
      </c>
      <c r="F19" s="10" t="s">
        <v>32</v>
      </c>
      <c r="G19" s="10" t="s">
        <v>148</v>
      </c>
      <c r="H19" s="11" t="s">
        <v>149</v>
      </c>
    </row>
    <row r="20" spans="1:8" ht="15" customHeight="1">
      <c r="A20" s="19"/>
      <c r="B20" s="220" t="s">
        <v>6</v>
      </c>
      <c r="C20" s="221"/>
      <c r="D20" s="47"/>
      <c r="E20" s="47">
        <v>14.4</v>
      </c>
      <c r="F20" s="47">
        <v>14.3</v>
      </c>
      <c r="G20" s="47">
        <v>141.3</v>
      </c>
      <c r="H20" s="47">
        <v>723</v>
      </c>
    </row>
    <row r="21" spans="1:8" ht="15" customHeight="1">
      <c r="A21" s="277" t="s">
        <v>101</v>
      </c>
      <c r="B21" s="277"/>
      <c r="C21" s="277"/>
      <c r="D21" s="277"/>
      <c r="E21" s="277"/>
      <c r="F21" s="277"/>
      <c r="G21" s="277"/>
      <c r="H21" s="277"/>
    </row>
    <row r="22" spans="1:8" ht="15" customHeight="1">
      <c r="A22" s="156">
        <v>101</v>
      </c>
      <c r="B22" s="142" t="s">
        <v>97</v>
      </c>
      <c r="C22" s="216"/>
      <c r="D22" s="156" t="s">
        <v>55</v>
      </c>
      <c r="E22" s="156">
        <v>2.2</v>
      </c>
      <c r="F22" s="156">
        <v>2.6</v>
      </c>
      <c r="G22" s="156">
        <v>20.2</v>
      </c>
      <c r="H22" s="156">
        <v>108.6</v>
      </c>
    </row>
    <row r="23" spans="1:8" ht="15">
      <c r="A23" s="209"/>
      <c r="B23" s="187"/>
      <c r="C23" s="188"/>
      <c r="D23" s="209"/>
      <c r="E23" s="209"/>
      <c r="F23" s="209"/>
      <c r="G23" s="209"/>
      <c r="H23" s="209"/>
    </row>
    <row r="24" spans="1:8" ht="15">
      <c r="A24" s="209"/>
      <c r="B24" s="187"/>
      <c r="C24" s="188"/>
      <c r="D24" s="209"/>
      <c r="E24" s="209"/>
      <c r="F24" s="209"/>
      <c r="G24" s="209"/>
      <c r="H24" s="209"/>
    </row>
    <row r="25" spans="1:8" ht="8.25" customHeight="1">
      <c r="A25" s="209"/>
      <c r="B25" s="187"/>
      <c r="C25" s="188"/>
      <c r="D25" s="209"/>
      <c r="E25" s="209"/>
      <c r="F25" s="209"/>
      <c r="G25" s="209"/>
      <c r="H25" s="209"/>
    </row>
    <row r="26" spans="1:8" ht="5.25" customHeight="1" hidden="1">
      <c r="A26" s="209"/>
      <c r="B26" s="187"/>
      <c r="C26" s="188"/>
      <c r="D26" s="209"/>
      <c r="E26" s="209"/>
      <c r="F26" s="209"/>
      <c r="G26" s="209"/>
      <c r="H26" s="209"/>
    </row>
    <row r="27" spans="1:8" ht="15" customHeight="1" hidden="1">
      <c r="A27" s="209"/>
      <c r="B27" s="187"/>
      <c r="C27" s="188"/>
      <c r="D27" s="209"/>
      <c r="E27" s="209"/>
      <c r="F27" s="209"/>
      <c r="G27" s="209"/>
      <c r="H27" s="209"/>
    </row>
    <row r="28" spans="1:8" ht="15" customHeight="1" hidden="1">
      <c r="A28" s="209"/>
      <c r="B28" s="187"/>
      <c r="C28" s="188"/>
      <c r="D28" s="209"/>
      <c r="E28" s="209"/>
      <c r="F28" s="209"/>
      <c r="G28" s="209"/>
      <c r="H28" s="209"/>
    </row>
    <row r="29" spans="1:8" ht="15" customHeight="1" hidden="1">
      <c r="A29" s="209"/>
      <c r="B29" s="187"/>
      <c r="C29" s="188"/>
      <c r="D29" s="213"/>
      <c r="E29" s="213"/>
      <c r="F29" s="213"/>
      <c r="G29" s="213"/>
      <c r="H29" s="213"/>
    </row>
    <row r="30" spans="1:8" ht="15" customHeight="1">
      <c r="A30" s="156">
        <v>229</v>
      </c>
      <c r="B30" s="142" t="s">
        <v>167</v>
      </c>
      <c r="C30" s="216"/>
      <c r="D30" s="156" t="s">
        <v>9</v>
      </c>
      <c r="E30" s="156">
        <v>20.1</v>
      </c>
      <c r="F30" s="156">
        <v>10.4</v>
      </c>
      <c r="G30" s="156">
        <v>9.4</v>
      </c>
      <c r="H30" s="156">
        <v>211.2</v>
      </c>
    </row>
    <row r="31" spans="1:8" ht="15" customHeight="1">
      <c r="A31" s="209"/>
      <c r="B31" s="187"/>
      <c r="C31" s="188"/>
      <c r="D31" s="209"/>
      <c r="E31" s="209"/>
      <c r="F31" s="209"/>
      <c r="G31" s="209"/>
      <c r="H31" s="209"/>
    </row>
    <row r="32" spans="1:8" ht="15" customHeight="1">
      <c r="A32" s="209"/>
      <c r="B32" s="187"/>
      <c r="C32" s="188"/>
      <c r="D32" s="209"/>
      <c r="E32" s="209"/>
      <c r="F32" s="209"/>
      <c r="G32" s="209"/>
      <c r="H32" s="209"/>
    </row>
    <row r="33" spans="1:8" ht="10.5" customHeight="1">
      <c r="A33" s="209"/>
      <c r="B33" s="187"/>
      <c r="C33" s="188"/>
      <c r="D33" s="209"/>
      <c r="E33" s="209"/>
      <c r="F33" s="209"/>
      <c r="G33" s="209"/>
      <c r="H33" s="209"/>
    </row>
    <row r="34" spans="1:8" ht="1.5" customHeight="1" hidden="1">
      <c r="A34" s="74"/>
      <c r="B34" s="75"/>
      <c r="C34" s="76"/>
      <c r="D34" s="74"/>
      <c r="E34" s="74"/>
      <c r="F34" s="74"/>
      <c r="G34" s="74"/>
      <c r="H34" s="74"/>
    </row>
    <row r="35" spans="1:8" ht="15" customHeight="1" hidden="1">
      <c r="A35" s="74"/>
      <c r="B35" s="75"/>
      <c r="C35" s="76"/>
      <c r="D35" s="74"/>
      <c r="E35" s="74"/>
      <c r="F35" s="74"/>
      <c r="G35" s="74"/>
      <c r="H35" s="74"/>
    </row>
    <row r="36" spans="1:8" ht="15.75" customHeight="1">
      <c r="A36" s="17">
        <v>71</v>
      </c>
      <c r="B36" s="91" t="s">
        <v>122</v>
      </c>
      <c r="C36" s="92"/>
      <c r="D36" s="18" t="s">
        <v>31</v>
      </c>
      <c r="E36" s="19">
        <v>0.3</v>
      </c>
      <c r="F36" s="19">
        <v>0</v>
      </c>
      <c r="G36" s="19">
        <v>2.1</v>
      </c>
      <c r="H36" s="20">
        <v>9.5</v>
      </c>
    </row>
    <row r="37" spans="1:8" ht="30" customHeight="1">
      <c r="A37" s="19">
        <v>125</v>
      </c>
      <c r="B37" s="91" t="s">
        <v>91</v>
      </c>
      <c r="C37" s="92"/>
      <c r="D37" s="18" t="s">
        <v>92</v>
      </c>
      <c r="E37" s="19">
        <v>3.8</v>
      </c>
      <c r="F37" s="19">
        <v>6.7</v>
      </c>
      <c r="G37" s="19">
        <v>36.4</v>
      </c>
      <c r="H37" s="19">
        <v>212.3</v>
      </c>
    </row>
    <row r="38" spans="1:8" ht="15" customHeight="1">
      <c r="A38" s="19"/>
      <c r="B38" s="162" t="s">
        <v>132</v>
      </c>
      <c r="C38" s="163"/>
      <c r="D38" s="7" t="s">
        <v>15</v>
      </c>
      <c r="E38" s="40">
        <v>7.6</v>
      </c>
      <c r="F38" s="40">
        <v>0.9</v>
      </c>
      <c r="G38" s="40">
        <v>49.7</v>
      </c>
      <c r="H38" s="19">
        <v>226</v>
      </c>
    </row>
    <row r="39" spans="1:8" ht="15" customHeight="1">
      <c r="A39" s="156"/>
      <c r="B39" s="222" t="s">
        <v>126</v>
      </c>
      <c r="C39" s="223"/>
      <c r="D39" s="257" t="s">
        <v>16</v>
      </c>
      <c r="E39" s="257">
        <v>1.4</v>
      </c>
      <c r="F39" s="156">
        <v>0</v>
      </c>
      <c r="G39" s="156">
        <v>26.6</v>
      </c>
      <c r="H39" s="156">
        <v>110</v>
      </c>
    </row>
    <row r="40" spans="1:8" ht="15">
      <c r="A40" s="213"/>
      <c r="B40" s="226"/>
      <c r="C40" s="227"/>
      <c r="D40" s="276"/>
      <c r="E40" s="276"/>
      <c r="F40" s="213"/>
      <c r="G40" s="213"/>
      <c r="H40" s="213"/>
    </row>
    <row r="41" spans="1:8" ht="15" customHeight="1">
      <c r="A41" s="19"/>
      <c r="B41" s="220" t="s">
        <v>10</v>
      </c>
      <c r="C41" s="221"/>
      <c r="D41" s="47"/>
      <c r="E41" s="47">
        <v>35.4</v>
      </c>
      <c r="F41" s="47">
        <v>20.6</v>
      </c>
      <c r="G41" s="47">
        <v>144.4</v>
      </c>
      <c r="H41" s="47">
        <v>877.6</v>
      </c>
    </row>
    <row r="42" spans="1:8" ht="15">
      <c r="A42" s="220" t="s">
        <v>23</v>
      </c>
      <c r="B42" s="237"/>
      <c r="C42" s="237"/>
      <c r="D42" s="221"/>
      <c r="E42" s="47">
        <f>SUM(E20+E41)</f>
        <v>49.8</v>
      </c>
      <c r="F42" s="47">
        <f>SUM(F20+F41)</f>
        <v>34.900000000000006</v>
      </c>
      <c r="G42" s="47">
        <f>SUM(G20+G41)</f>
        <v>285.70000000000005</v>
      </c>
      <c r="H42" s="47">
        <f>SUM(H20+H41)</f>
        <v>1600.6</v>
      </c>
    </row>
  </sheetData>
  <sheetProtection/>
  <mergeCells count="54">
    <mergeCell ref="A15:A17"/>
    <mergeCell ref="D15:D17"/>
    <mergeCell ref="E15:E17"/>
    <mergeCell ref="F15:F17"/>
    <mergeCell ref="G15:G17"/>
    <mergeCell ref="H15:H17"/>
    <mergeCell ref="B19:C19"/>
    <mergeCell ref="B30:C33"/>
    <mergeCell ref="E6:E14"/>
    <mergeCell ref="F6:F14"/>
    <mergeCell ref="G6:G14"/>
    <mergeCell ref="H6:H14"/>
    <mergeCell ref="B15:C17"/>
    <mergeCell ref="A5:H5"/>
    <mergeCell ref="A30:A33"/>
    <mergeCell ref="D30:D33"/>
    <mergeCell ref="E30:E33"/>
    <mergeCell ref="F30:F33"/>
    <mergeCell ref="G30:G33"/>
    <mergeCell ref="A6:A14"/>
    <mergeCell ref="D6:D14"/>
    <mergeCell ref="B6:C14"/>
    <mergeCell ref="B20:C20"/>
    <mergeCell ref="B18:C18"/>
    <mergeCell ref="D22:D29"/>
    <mergeCell ref="E22:E29"/>
    <mergeCell ref="F22:F29"/>
    <mergeCell ref="G22:G29"/>
    <mergeCell ref="H22:H29"/>
    <mergeCell ref="B39:C40"/>
    <mergeCell ref="B41:C41"/>
    <mergeCell ref="G39:G40"/>
    <mergeCell ref="A21:H21"/>
    <mergeCell ref="B36:C36"/>
    <mergeCell ref="H30:H33"/>
    <mergeCell ref="A42:D42"/>
    <mergeCell ref="H39:H40"/>
    <mergeCell ref="A39:A40"/>
    <mergeCell ref="B38:C38"/>
    <mergeCell ref="A22:A29"/>
    <mergeCell ref="B22:C29"/>
    <mergeCell ref="B37:C37"/>
    <mergeCell ref="D39:D40"/>
    <mergeCell ref="E39:E40"/>
    <mergeCell ref="F39:F40"/>
    <mergeCell ref="E1:G1"/>
    <mergeCell ref="A2:A4"/>
    <mergeCell ref="B2:C4"/>
    <mergeCell ref="D2:D4"/>
    <mergeCell ref="H2:H4"/>
    <mergeCell ref="E2:G2"/>
    <mergeCell ref="E3:E4"/>
    <mergeCell ref="F3:F4"/>
    <mergeCell ref="G3:G4"/>
  </mergeCells>
  <printOptions/>
  <pageMargins left="0.7874015748031497" right="0" top="0.7874015748031497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zoomScalePageLayoutView="0" workbookViewId="0" topLeftCell="A1">
      <selection activeCell="A2" sqref="A2:A4"/>
    </sheetView>
  </sheetViews>
  <sheetFormatPr defaultColWidth="9.140625" defaultRowHeight="15"/>
  <cols>
    <col min="3" max="3" width="22.7109375" style="0" customWidth="1"/>
    <col min="4" max="4" width="9.8515625" style="0" customWidth="1"/>
  </cols>
  <sheetData>
    <row r="1" spans="5:7" ht="15">
      <c r="E1" s="169"/>
      <c r="F1" s="169"/>
      <c r="G1" s="169"/>
    </row>
    <row r="2" spans="1:8" ht="15" customHeight="1">
      <c r="A2" s="292" t="s">
        <v>33</v>
      </c>
      <c r="B2" s="293" t="s">
        <v>34</v>
      </c>
      <c r="C2" s="294"/>
      <c r="D2" s="292" t="s">
        <v>35</v>
      </c>
      <c r="E2" s="295" t="s">
        <v>57</v>
      </c>
      <c r="F2" s="295"/>
      <c r="G2" s="295"/>
      <c r="H2" s="292" t="s">
        <v>99</v>
      </c>
    </row>
    <row r="3" spans="1:8" ht="15">
      <c r="A3" s="172"/>
      <c r="B3" s="178"/>
      <c r="C3" s="179"/>
      <c r="D3" s="172"/>
      <c r="E3" s="172" t="s">
        <v>0</v>
      </c>
      <c r="F3" s="172" t="s">
        <v>1</v>
      </c>
      <c r="G3" s="172" t="s">
        <v>2</v>
      </c>
      <c r="H3" s="172"/>
    </row>
    <row r="4" spans="1:8" ht="15">
      <c r="A4" s="296"/>
      <c r="B4" s="297"/>
      <c r="C4" s="298"/>
      <c r="D4" s="296"/>
      <c r="E4" s="296"/>
      <c r="F4" s="296"/>
      <c r="G4" s="296"/>
      <c r="H4" s="296"/>
    </row>
    <row r="5" spans="1:8" ht="15" customHeight="1">
      <c r="A5" s="277" t="s">
        <v>119</v>
      </c>
      <c r="B5" s="277"/>
      <c r="C5" s="277"/>
      <c r="D5" s="277"/>
      <c r="E5" s="277"/>
      <c r="F5" s="277"/>
      <c r="G5" s="277"/>
      <c r="H5" s="277"/>
    </row>
    <row r="6" spans="1:8" ht="15" customHeight="1">
      <c r="A6" s="156">
        <v>223</v>
      </c>
      <c r="B6" s="142" t="s">
        <v>169</v>
      </c>
      <c r="C6" s="216"/>
      <c r="D6" s="156" t="s">
        <v>95</v>
      </c>
      <c r="E6" s="156">
        <v>34.2</v>
      </c>
      <c r="F6" s="156">
        <v>27.3</v>
      </c>
      <c r="G6" s="156">
        <v>66.9</v>
      </c>
      <c r="H6" s="156">
        <v>638.1</v>
      </c>
    </row>
    <row r="7" spans="1:8" ht="15">
      <c r="A7" s="209"/>
      <c r="B7" s="187"/>
      <c r="C7" s="188"/>
      <c r="D7" s="209"/>
      <c r="E7" s="209"/>
      <c r="F7" s="209"/>
      <c r="G7" s="209"/>
      <c r="H7" s="209"/>
    </row>
    <row r="8" spans="1:8" ht="15">
      <c r="A8" s="209"/>
      <c r="B8" s="187"/>
      <c r="C8" s="188"/>
      <c r="D8" s="209"/>
      <c r="E8" s="209"/>
      <c r="F8" s="209"/>
      <c r="G8" s="209"/>
      <c r="H8" s="209"/>
    </row>
    <row r="9" spans="1:8" ht="9" customHeight="1">
      <c r="A9" s="209"/>
      <c r="B9" s="187"/>
      <c r="C9" s="188"/>
      <c r="D9" s="209"/>
      <c r="E9" s="209"/>
      <c r="F9" s="209"/>
      <c r="G9" s="209"/>
      <c r="H9" s="209"/>
    </row>
    <row r="10" spans="1:8" ht="6" customHeight="1" hidden="1">
      <c r="A10" s="209"/>
      <c r="B10" s="187"/>
      <c r="C10" s="188"/>
      <c r="D10" s="209"/>
      <c r="E10" s="209"/>
      <c r="F10" s="209"/>
      <c r="G10" s="209"/>
      <c r="H10" s="209"/>
    </row>
    <row r="11" spans="1:8" ht="15" hidden="1">
      <c r="A11" s="213"/>
      <c r="B11" s="189"/>
      <c r="C11" s="190"/>
      <c r="D11" s="213"/>
      <c r="E11" s="213"/>
      <c r="F11" s="213"/>
      <c r="G11" s="213"/>
      <c r="H11" s="213"/>
    </row>
    <row r="12" spans="1:8" ht="15" customHeight="1">
      <c r="A12" s="156">
        <v>377</v>
      </c>
      <c r="B12" s="142" t="s">
        <v>13</v>
      </c>
      <c r="C12" s="216"/>
      <c r="D12" s="156" t="s">
        <v>5</v>
      </c>
      <c r="E12" s="156">
        <v>0.2</v>
      </c>
      <c r="F12" s="156">
        <v>0</v>
      </c>
      <c r="G12" s="156">
        <v>16</v>
      </c>
      <c r="H12" s="156">
        <v>65</v>
      </c>
    </row>
    <row r="13" spans="1:8" ht="15">
      <c r="A13" s="209"/>
      <c r="B13" s="187"/>
      <c r="C13" s="188"/>
      <c r="D13" s="209"/>
      <c r="E13" s="209"/>
      <c r="F13" s="209"/>
      <c r="G13" s="209"/>
      <c r="H13" s="209"/>
    </row>
    <row r="14" spans="1:8" ht="12.75" customHeight="1">
      <c r="A14" s="209"/>
      <c r="B14" s="187"/>
      <c r="C14" s="188"/>
      <c r="D14" s="209"/>
      <c r="E14" s="209"/>
      <c r="F14" s="209"/>
      <c r="G14" s="209"/>
      <c r="H14" s="209"/>
    </row>
    <row r="15" spans="1:8" ht="15" hidden="1">
      <c r="A15" s="213"/>
      <c r="B15" s="189"/>
      <c r="C15" s="190"/>
      <c r="D15" s="213"/>
      <c r="E15" s="213"/>
      <c r="F15" s="213"/>
      <c r="G15" s="213"/>
      <c r="H15" s="213"/>
    </row>
    <row r="16" spans="1:8" ht="15" customHeight="1">
      <c r="A16" s="19"/>
      <c r="B16" s="220" t="s">
        <v>6</v>
      </c>
      <c r="C16" s="221"/>
      <c r="D16" s="19"/>
      <c r="E16" s="47">
        <v>34.4</v>
      </c>
      <c r="F16" s="47">
        <v>27.3</v>
      </c>
      <c r="G16" s="47">
        <v>82.9</v>
      </c>
      <c r="H16" s="47">
        <v>703.1</v>
      </c>
    </row>
    <row r="17" spans="1:8" ht="15" customHeight="1">
      <c r="A17" s="277" t="s">
        <v>120</v>
      </c>
      <c r="B17" s="277"/>
      <c r="C17" s="277"/>
      <c r="D17" s="277"/>
      <c r="E17" s="277"/>
      <c r="F17" s="277"/>
      <c r="G17" s="277"/>
      <c r="H17" s="277"/>
    </row>
    <row r="18" spans="1:8" ht="15">
      <c r="A18" s="156">
        <v>88</v>
      </c>
      <c r="B18" s="142" t="s">
        <v>22</v>
      </c>
      <c r="C18" s="216"/>
      <c r="D18" s="156" t="s">
        <v>16</v>
      </c>
      <c r="E18" s="156">
        <v>1.5</v>
      </c>
      <c r="F18" s="156">
        <v>4.1</v>
      </c>
      <c r="G18" s="156">
        <v>8.6</v>
      </c>
      <c r="H18" s="156">
        <v>75.1</v>
      </c>
    </row>
    <row r="19" spans="1:8" ht="15">
      <c r="A19" s="209"/>
      <c r="B19" s="187"/>
      <c r="C19" s="188"/>
      <c r="D19" s="209"/>
      <c r="E19" s="209"/>
      <c r="F19" s="209"/>
      <c r="G19" s="209"/>
      <c r="H19" s="209"/>
    </row>
    <row r="20" spans="1:8" ht="15" customHeight="1">
      <c r="A20" s="209"/>
      <c r="B20" s="187"/>
      <c r="C20" s="188"/>
      <c r="D20" s="209"/>
      <c r="E20" s="209"/>
      <c r="F20" s="209"/>
      <c r="G20" s="209"/>
      <c r="H20" s="209"/>
    </row>
    <row r="21" spans="1:8" ht="0.75" customHeight="1">
      <c r="A21" s="209"/>
      <c r="B21" s="187"/>
      <c r="C21" s="188"/>
      <c r="D21" s="209"/>
      <c r="E21" s="209"/>
      <c r="F21" s="209"/>
      <c r="G21" s="209"/>
      <c r="H21" s="209"/>
    </row>
    <row r="22" spans="1:8" ht="2.25" customHeight="1" hidden="1">
      <c r="A22" s="209"/>
      <c r="B22" s="187"/>
      <c r="C22" s="188"/>
      <c r="D22" s="209"/>
      <c r="E22" s="209"/>
      <c r="F22" s="209"/>
      <c r="G22" s="209"/>
      <c r="H22" s="209"/>
    </row>
    <row r="23" spans="1:8" ht="15" customHeight="1" hidden="1">
      <c r="A23" s="209"/>
      <c r="B23" s="187"/>
      <c r="C23" s="188"/>
      <c r="D23" s="209"/>
      <c r="E23" s="209"/>
      <c r="F23" s="209"/>
      <c r="G23" s="209"/>
      <c r="H23" s="209"/>
    </row>
    <row r="24" spans="1:8" ht="3" customHeight="1" hidden="1">
      <c r="A24" s="209"/>
      <c r="B24" s="187"/>
      <c r="C24" s="188"/>
      <c r="D24" s="209"/>
      <c r="E24" s="209"/>
      <c r="F24" s="209"/>
      <c r="G24" s="209"/>
      <c r="H24" s="209"/>
    </row>
    <row r="25" spans="1:8" ht="15" customHeight="1" hidden="1">
      <c r="A25" s="209"/>
      <c r="B25" s="187"/>
      <c r="C25" s="188"/>
      <c r="D25" s="209"/>
      <c r="E25" s="209"/>
      <c r="F25" s="209"/>
      <c r="G25" s="209"/>
      <c r="H25" s="209"/>
    </row>
    <row r="26" spans="1:8" ht="15" customHeight="1" hidden="1">
      <c r="A26" s="209"/>
      <c r="B26" s="187"/>
      <c r="C26" s="188"/>
      <c r="D26" s="209"/>
      <c r="E26" s="209"/>
      <c r="F26" s="209"/>
      <c r="G26" s="209"/>
      <c r="H26" s="209"/>
    </row>
    <row r="27" spans="1:8" ht="15" customHeight="1" hidden="1">
      <c r="A27" s="213"/>
      <c r="B27" s="189"/>
      <c r="C27" s="190"/>
      <c r="D27" s="213"/>
      <c r="E27" s="213"/>
      <c r="F27" s="213"/>
      <c r="G27" s="213"/>
      <c r="H27" s="213"/>
    </row>
    <row r="28" spans="1:8" ht="15">
      <c r="A28" s="167">
        <v>288</v>
      </c>
      <c r="B28" s="203" t="s">
        <v>98</v>
      </c>
      <c r="C28" s="204"/>
      <c r="D28" s="167" t="s">
        <v>15</v>
      </c>
      <c r="E28" s="167">
        <v>26.3</v>
      </c>
      <c r="F28" s="167">
        <v>26.5</v>
      </c>
      <c r="G28" s="167">
        <v>1.6</v>
      </c>
      <c r="H28" s="167">
        <v>349.6</v>
      </c>
    </row>
    <row r="29" spans="1:8" ht="15">
      <c r="A29" s="149"/>
      <c r="B29" s="205"/>
      <c r="C29" s="206"/>
      <c r="D29" s="149"/>
      <c r="E29" s="149"/>
      <c r="F29" s="149"/>
      <c r="G29" s="149"/>
      <c r="H29" s="149"/>
    </row>
    <row r="30" spans="1:8" ht="10.5" customHeight="1">
      <c r="A30" s="149"/>
      <c r="B30" s="205"/>
      <c r="C30" s="206"/>
      <c r="D30" s="149"/>
      <c r="E30" s="149"/>
      <c r="F30" s="149"/>
      <c r="G30" s="149"/>
      <c r="H30" s="149"/>
    </row>
    <row r="31" spans="1:8" ht="1.5" customHeight="1">
      <c r="A31" s="149"/>
      <c r="B31" s="205"/>
      <c r="C31" s="206"/>
      <c r="D31" s="149"/>
      <c r="E31" s="149"/>
      <c r="F31" s="149"/>
      <c r="G31" s="149"/>
      <c r="H31" s="149"/>
    </row>
    <row r="32" spans="1:8" ht="12.75" customHeight="1" hidden="1">
      <c r="A32" s="149"/>
      <c r="B32" s="205"/>
      <c r="C32" s="206"/>
      <c r="D32" s="149"/>
      <c r="E32" s="149"/>
      <c r="F32" s="149"/>
      <c r="G32" s="149"/>
      <c r="H32" s="149"/>
    </row>
    <row r="33" spans="1:8" ht="15" customHeight="1" hidden="1">
      <c r="A33" s="149"/>
      <c r="B33" s="205"/>
      <c r="C33" s="206"/>
      <c r="D33" s="149"/>
      <c r="E33" s="149"/>
      <c r="F33" s="149"/>
      <c r="G33" s="149"/>
      <c r="H33" s="149"/>
    </row>
    <row r="34" spans="1:8" ht="15" customHeight="1" hidden="1">
      <c r="A34" s="150"/>
      <c r="B34" s="207"/>
      <c r="C34" s="208"/>
      <c r="D34" s="150"/>
      <c r="E34" s="150"/>
      <c r="F34" s="150"/>
      <c r="G34" s="150"/>
      <c r="H34" s="150"/>
    </row>
    <row r="35" spans="1:8" ht="15" customHeight="1">
      <c r="A35" s="156">
        <v>171</v>
      </c>
      <c r="B35" s="142" t="s">
        <v>103</v>
      </c>
      <c r="C35" s="216"/>
      <c r="D35" s="156" t="s">
        <v>62</v>
      </c>
      <c r="E35" s="156">
        <v>10.9</v>
      </c>
      <c r="F35" s="156">
        <v>10.7</v>
      </c>
      <c r="G35" s="156">
        <v>58.1</v>
      </c>
      <c r="H35" s="156">
        <v>355.7</v>
      </c>
    </row>
    <row r="36" spans="1:8" ht="15" customHeight="1">
      <c r="A36" s="209"/>
      <c r="B36" s="187"/>
      <c r="C36" s="188"/>
      <c r="D36" s="209"/>
      <c r="E36" s="209"/>
      <c r="F36" s="209"/>
      <c r="G36" s="209"/>
      <c r="H36" s="209"/>
    </row>
    <row r="37" spans="1:8" ht="15">
      <c r="A37" s="209"/>
      <c r="B37" s="187"/>
      <c r="C37" s="188"/>
      <c r="D37" s="209"/>
      <c r="E37" s="209"/>
      <c r="F37" s="209"/>
      <c r="G37" s="209"/>
      <c r="H37" s="209"/>
    </row>
    <row r="38" spans="1:8" ht="3.75" customHeight="1">
      <c r="A38" s="209"/>
      <c r="B38" s="187"/>
      <c r="C38" s="188"/>
      <c r="D38" s="209"/>
      <c r="E38" s="209"/>
      <c r="F38" s="209"/>
      <c r="G38" s="209"/>
      <c r="H38" s="209"/>
    </row>
    <row r="39" spans="1:8" ht="10.5" customHeight="1" hidden="1">
      <c r="A39" s="209"/>
      <c r="B39" s="187"/>
      <c r="C39" s="188"/>
      <c r="D39" s="209"/>
      <c r="E39" s="209"/>
      <c r="F39" s="209"/>
      <c r="G39" s="209"/>
      <c r="H39" s="209"/>
    </row>
    <row r="40" spans="1:8" ht="15" customHeight="1" hidden="1">
      <c r="A40" s="209"/>
      <c r="B40" s="187"/>
      <c r="C40" s="188"/>
      <c r="D40" s="209"/>
      <c r="E40" s="209"/>
      <c r="F40" s="209"/>
      <c r="G40" s="209"/>
      <c r="H40" s="209"/>
    </row>
    <row r="41" spans="1:8" ht="15" customHeight="1" hidden="1">
      <c r="A41" s="209"/>
      <c r="B41" s="187"/>
      <c r="C41" s="188"/>
      <c r="D41" s="209"/>
      <c r="E41" s="209"/>
      <c r="F41" s="209"/>
      <c r="G41" s="209"/>
      <c r="H41" s="209"/>
    </row>
    <row r="42" spans="1:8" ht="15" customHeight="1" hidden="1">
      <c r="A42" s="213"/>
      <c r="B42" s="189"/>
      <c r="C42" s="190"/>
      <c r="D42" s="213"/>
      <c r="E42" s="213"/>
      <c r="F42" s="213"/>
      <c r="G42" s="213"/>
      <c r="H42" s="213"/>
    </row>
    <row r="43" spans="1:8" ht="15">
      <c r="A43" s="156">
        <v>71</v>
      </c>
      <c r="B43" s="222" t="s">
        <v>123</v>
      </c>
      <c r="C43" s="223"/>
      <c r="D43" s="77" t="s">
        <v>31</v>
      </c>
      <c r="E43" s="156">
        <v>0.4</v>
      </c>
      <c r="F43" s="156">
        <v>0</v>
      </c>
      <c r="G43" s="156">
        <v>1.5</v>
      </c>
      <c r="H43" s="156">
        <v>7.5</v>
      </c>
    </row>
    <row r="44" spans="1:8" ht="9" customHeight="1">
      <c r="A44" s="209"/>
      <c r="B44" s="224"/>
      <c r="C44" s="225"/>
      <c r="D44" s="78"/>
      <c r="E44" s="209"/>
      <c r="F44" s="209"/>
      <c r="G44" s="209"/>
      <c r="H44" s="209"/>
    </row>
    <row r="45" spans="1:8" ht="4.5" customHeight="1" hidden="1">
      <c r="A45" s="209"/>
      <c r="B45" s="224"/>
      <c r="C45" s="225"/>
      <c r="D45" s="78"/>
      <c r="E45" s="209"/>
      <c r="F45" s="209"/>
      <c r="G45" s="209"/>
      <c r="H45" s="209"/>
    </row>
    <row r="46" spans="1:8" ht="12" customHeight="1" hidden="1">
      <c r="A46" s="209"/>
      <c r="B46" s="224"/>
      <c r="C46" s="225"/>
      <c r="D46" s="78"/>
      <c r="E46" s="209"/>
      <c r="F46" s="209"/>
      <c r="G46" s="209"/>
      <c r="H46" s="209"/>
    </row>
    <row r="47" spans="1:8" ht="15" customHeight="1" hidden="1">
      <c r="A47" s="209"/>
      <c r="B47" s="224"/>
      <c r="C47" s="225"/>
      <c r="D47" s="78"/>
      <c r="E47" s="209"/>
      <c r="F47" s="209"/>
      <c r="G47" s="209"/>
      <c r="H47" s="209"/>
    </row>
    <row r="48" spans="1:8" ht="15" customHeight="1" hidden="1">
      <c r="A48" s="213"/>
      <c r="B48" s="226"/>
      <c r="C48" s="227"/>
      <c r="D48" s="79"/>
      <c r="E48" s="213"/>
      <c r="F48" s="213"/>
      <c r="G48" s="213"/>
      <c r="H48" s="213"/>
    </row>
    <row r="49" spans="1:8" ht="38.25" customHeight="1">
      <c r="A49" s="19">
        <v>342</v>
      </c>
      <c r="B49" s="162" t="s">
        <v>168</v>
      </c>
      <c r="C49" s="163"/>
      <c r="D49" s="18" t="s">
        <v>16</v>
      </c>
      <c r="E49" s="19">
        <v>0.2</v>
      </c>
      <c r="F49" s="19">
        <v>0</v>
      </c>
      <c r="G49" s="19">
        <v>29</v>
      </c>
      <c r="H49" s="19">
        <v>116.6</v>
      </c>
    </row>
    <row r="50" spans="1:8" ht="15" customHeight="1">
      <c r="A50" s="19"/>
      <c r="B50" s="162" t="s">
        <v>132</v>
      </c>
      <c r="C50" s="163"/>
      <c r="D50" s="18" t="s">
        <v>15</v>
      </c>
      <c r="E50" s="19">
        <v>7.6</v>
      </c>
      <c r="F50" s="19">
        <v>0.9</v>
      </c>
      <c r="G50" s="19">
        <v>49.7</v>
      </c>
      <c r="H50" s="19">
        <v>226</v>
      </c>
    </row>
    <row r="51" spans="1:8" ht="15" customHeight="1">
      <c r="A51" s="19"/>
      <c r="B51" s="220" t="s">
        <v>10</v>
      </c>
      <c r="C51" s="221"/>
      <c r="D51" s="47"/>
      <c r="E51" s="47">
        <v>46.9</v>
      </c>
      <c r="F51" s="47">
        <v>42.2</v>
      </c>
      <c r="G51" s="47">
        <v>148.5</v>
      </c>
      <c r="H51" s="47">
        <v>1130.5</v>
      </c>
    </row>
    <row r="52" spans="1:8" ht="15">
      <c r="A52" s="220" t="s">
        <v>23</v>
      </c>
      <c r="B52" s="237"/>
      <c r="C52" s="237"/>
      <c r="D52" s="221"/>
      <c r="E52" s="47">
        <f>SUM(E16+E51)</f>
        <v>81.3</v>
      </c>
      <c r="F52" s="47">
        <f>SUM(F16+F51)</f>
        <v>69.5</v>
      </c>
      <c r="G52" s="47">
        <f>SUM(G16+G51)</f>
        <v>231.4</v>
      </c>
      <c r="H52" s="47">
        <f>SUM(H16+H51)</f>
        <v>1833.6</v>
      </c>
    </row>
  </sheetData>
  <sheetProtection/>
  <mergeCells count="58">
    <mergeCell ref="A5:H5"/>
    <mergeCell ref="A17:H17"/>
    <mergeCell ref="E2:G2"/>
    <mergeCell ref="E3:E4"/>
    <mergeCell ref="F3:F4"/>
    <mergeCell ref="G3:G4"/>
    <mergeCell ref="D6:D11"/>
    <mergeCell ref="E6:E11"/>
    <mergeCell ref="F6:F11"/>
    <mergeCell ref="G6:G11"/>
    <mergeCell ref="E12:E15"/>
    <mergeCell ref="F12:F15"/>
    <mergeCell ref="G12:G15"/>
    <mergeCell ref="H12:H15"/>
    <mergeCell ref="D18:D27"/>
    <mergeCell ref="E18:E27"/>
    <mergeCell ref="F18:F27"/>
    <mergeCell ref="G18:G27"/>
    <mergeCell ref="H18:H27"/>
    <mergeCell ref="D28:D34"/>
    <mergeCell ref="E28:E34"/>
    <mergeCell ref="F28:F34"/>
    <mergeCell ref="G28:G34"/>
    <mergeCell ref="H28:H34"/>
    <mergeCell ref="E35:E42"/>
    <mergeCell ref="B50:C50"/>
    <mergeCell ref="A43:A48"/>
    <mergeCell ref="D43:D48"/>
    <mergeCell ref="B49:C49"/>
    <mergeCell ref="B43:C48"/>
    <mergeCell ref="H35:H42"/>
    <mergeCell ref="E43:E48"/>
    <mergeCell ref="F43:F48"/>
    <mergeCell ref="G43:G48"/>
    <mergeCell ref="H43:H48"/>
    <mergeCell ref="B2:C4"/>
    <mergeCell ref="F35:F42"/>
    <mergeCell ref="G35:G42"/>
    <mergeCell ref="D2:D4"/>
    <mergeCell ref="D35:D42"/>
    <mergeCell ref="B51:C51"/>
    <mergeCell ref="A52:D52"/>
    <mergeCell ref="A35:A42"/>
    <mergeCell ref="B35:C42"/>
    <mergeCell ref="A18:A27"/>
    <mergeCell ref="B18:C27"/>
    <mergeCell ref="A28:A34"/>
    <mergeCell ref="B28:C34"/>
    <mergeCell ref="E1:G1"/>
    <mergeCell ref="H2:H4"/>
    <mergeCell ref="B16:C16"/>
    <mergeCell ref="A6:A11"/>
    <mergeCell ref="B6:C11"/>
    <mergeCell ref="A12:A15"/>
    <mergeCell ref="B12:C15"/>
    <mergeCell ref="A2:A4"/>
    <mergeCell ref="H6:H11"/>
    <mergeCell ref="D12:D15"/>
  </mergeCells>
  <printOptions/>
  <pageMargins left="0.5905511811023623" right="0" top="0.1968503937007874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ЩЕРБАКОВА ЮЛИЯ ДМИТРИЕВНА</dc:creator>
  <cp:keywords/>
  <dc:description/>
  <cp:lastModifiedBy>Юля Владимировна</cp:lastModifiedBy>
  <cp:lastPrinted>2017-04-27T07:24:12Z</cp:lastPrinted>
  <dcterms:created xsi:type="dcterms:W3CDTF">2012-03-11T05:50:11Z</dcterms:created>
  <dcterms:modified xsi:type="dcterms:W3CDTF">2017-04-27T07:24:44Z</dcterms:modified>
  <cp:category/>
  <cp:version/>
  <cp:contentType/>
  <cp:contentStatus/>
</cp:coreProperties>
</file>